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1 - Basic Features\"/>
    </mc:Choice>
  </mc:AlternateContent>
  <xr:revisionPtr revIDLastSave="0" documentId="13_ncr:1_{390B4BFC-EDC8-45DC-BCE9-82836003AF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readme!$C$51</definedName>
    <definedName name="ExternalData_1" localSheetId="1" hidden="1">'cashbook'!$B$3:$I$24</definedName>
    <definedName name="Password" localSheetId="0">readme!$C$53</definedName>
    <definedName name="_xlnm.Print_Area" localSheetId="1">'cashbook'!$B$3:$I$24</definedName>
    <definedName name="_xlnm.Print_Area" localSheetId="0">readme!$B$2:$D$56</definedName>
    <definedName name="Server" localSheetId="0">readme!$C$50</definedName>
    <definedName name="Username" localSheetId="0">readme!$C$52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7" i="6" l="1"/>
  <c r="M27" i="6"/>
  <c r="N26" i="6"/>
  <c r="M26" i="6"/>
  <c r="N25" i="6"/>
  <c r="M25" i="6"/>
  <c r="N24" i="6"/>
  <c r="M24" i="6"/>
  <c r="N23" i="6"/>
  <c r="M23" i="6"/>
  <c r="N22" i="6"/>
  <c r="M22" i="6"/>
  <c r="N21" i="6"/>
  <c r="M21" i="6"/>
  <c r="N18" i="6"/>
  <c r="M18" i="6"/>
  <c r="N17" i="6"/>
  <c r="M17" i="6"/>
  <c r="N16" i="6"/>
  <c r="M16" i="6"/>
  <c r="N15" i="6"/>
  <c r="M15" i="6"/>
  <c r="N14" i="6"/>
  <c r="M14" i="6"/>
  <c r="N13" i="6"/>
  <c r="M13" i="6"/>
  <c r="N12" i="6"/>
  <c r="M12" i="6"/>
  <c r="N11" i="6"/>
  <c r="M11" i="6"/>
  <c r="N8" i="6"/>
  <c r="M8" i="6"/>
  <c r="N7" i="6"/>
  <c r="M7" i="6"/>
  <c r="N6" i="6"/>
  <c r="M6" i="6"/>
  <c r="N5" i="6"/>
  <c r="M5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SELECT * FROM [s01].[cashbook]"/>
  </connection>
</connections>
</file>

<file path=xl/sharedStrings.xml><?xml version="1.0" encoding="utf-8"?>
<sst xmlns="http://schemas.openxmlformats.org/spreadsheetml/2006/main" count="2689" uniqueCount="377">
  <si>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</si>
  <si>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</si>
  <si>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</si>
  <si>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</si>
  <si>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</si>
  <si>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</si>
  <si>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</si>
  <si>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</si>
  <si>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</si>
  <si>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</si>
  <si>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</si>
  <si>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</si>
  <si>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</si>
  <si>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</si>
  <si>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</si>
  <si>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</si>
  <si>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</si>
  <si>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</si>
  <si>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</si>
  <si>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</si>
  <si>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s01</t>
  </si>
  <si>
    <t>cashbook</t>
  </si>
  <si>
    <t>Actions</t>
  </si>
  <si>
    <t>s01.See Online Help</t>
  </si>
  <si>
    <t>See Online Help</t>
  </si>
  <si>
    <t>HTTP</t>
  </si>
  <si>
    <t>False</t>
  </si>
  <si>
    <t>https://www.savetodb.com/samples/sample01-cashbook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</si>
  <si>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</si>
  <si>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</si>
  <si>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</si>
  <si>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</si>
  <si>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</si>
  <si>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</si>
  <si>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</si>
  <si>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</si>
  <si>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</si>
  <si>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</si>
  <si>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</si>
  <si>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</si>
  <si>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</si>
  <si>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</si>
  <si>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</si>
  <si>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_RowNum</t>
  </si>
  <si>
    <t>Start ListObjects</t>
  </si>
  <si>
    <t>(Default)</t>
  </si>
  <si>
    <t>s01.cashbook</t>
  </si>
  <si>
    <t>TABLE</t>
  </si>
  <si>
    <t>End ListObjects</t>
  </si>
  <si>
    <t>Start Column Properties of object [s01.cashbook]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</si>
  <si>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</si>
  <si>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</si>
  <si>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</si>
  <si>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</si>
  <si>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</si>
  <si>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</si>
  <si>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</si>
  <si>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</si>
  <si>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</si>
  <si>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</si>
  <si>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</si>
  <si>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</si>
  <si>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</si>
  <si>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</si>
  <si>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</si>
  <si>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</si>
  <si>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</si>
  <si>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</si>
  <si>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</si>
  <si>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</si>
  <si>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</si>
  <si>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</si>
  <si>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</si>
  <si>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</si>
  <si>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</si>
  <si>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</si>
  <si>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</si>
  <si>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</si>
  <si>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</si>
  <si>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</si>
  <si>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</si>
  <si>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</si>
  <si>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</si>
  <si>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</si>
  <si>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</si>
  <si>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</si>
  <si>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</si>
  <si>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</si>
  <si>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</si>
  <si>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</si>
  <si>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</si>
  <si>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</si>
  <si>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</si>
  <si>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</si>
  <si>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</si>
  <si>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</si>
  <si>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</si>
  <si>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</si>
  <si>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</si>
  <si>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</si>
  <si>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</si>
  <si>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</si>
  <si>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</si>
  <si>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</si>
  <si>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</si>
  <si>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</si>
  <si>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</si>
  <si>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</si>
  <si>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</si>
  <si>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</si>
  <si>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</si>
  <si>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Start IDs of object [s01.cashbook] on sheet [cashbook]</t>
  </si>
  <si>
    <t>End IDs of object [s01.cashbook] on sheet [cashbook]</t>
  </si>
  <si>
    <t>Start Fields of object [AzureDemo90.s01.view_cashbook] on server [savetodb.database.windows.net]</t>
  </si>
  <si>
    <t>End Fields of object [AzureDemo90.s01.view_cashbook] on server [savetodb.database.windows.net]</t>
  </si>
  <si>
    <t>Start Event handlers of object [AzureDemo90.s01.view_cashbook] on server [savetodb.database.windows.net]</t>
  </si>
  <si>
    <t>view_cashbook</t>
  </si>
  <si>
    <t>https://www.savetodb.com/samples/sample01-view_cashbook</t>
  </si>
  <si>
    <t>End Event handlers of object [AzureDemo90.s01.view_cashbook] on server [savetodb.database.windows.net]</t>
  </si>
  <si>
    <t>Start User parameter values of object [AzureDemo90.s01.view_cashbook] parameter [account] on server [savetodb.database.windows.net]</t>
  </si>
  <si>
    <t>End User parameter values of object [AzureDemo90.s01.view_cashbook] parameter [account] on server [savetodb.database.windows.net]</t>
  </si>
  <si>
    <t>Start User parameter values of object [AzureDemo90.s01.view_cashbook] parameter [item] on server [savetodb.database.windows.net]</t>
  </si>
  <si>
    <t>End User parameter values of object [AzureDemo90.s01.view_cashbook] parameter [item] on server [savetodb.database.windows.net]</t>
  </si>
  <si>
    <t>Start User parameter values of object [AzureDemo90.s01.view_cashbook] parameter [company] on server [savetodb.database.windows.net]</t>
  </si>
  <si>
    <t>End User parameter values of object [AzureDemo90.s01.view_cashbook] parameter [company] on server [savetodb.database.windows.net]</t>
  </si>
  <si>
    <t>s01.view_cashbook</t>
  </si>
  <si>
    <t>Start Column Properties of object [s01.view_cashbook]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</si>
  <si>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</si>
  <si>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</si>
  <si>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</si>
  <si>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</si>
  <si>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</si>
  <si>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</si>
  <si>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</si>
  <si>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</si>
  <si>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</si>
  <si>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Start Fields of object [AzureDemo90.s01.usp_cashbook] on server [savetodb.database.windows.net]</t>
  </si>
  <si>
    <t>End Fields of object [AzureDemo90.s01.usp_cashbook] on server [savetodb.database.windows.net]</t>
  </si>
  <si>
    <t>Start Parameters of object [AzureDemo90.s01.usp_cashbook] on server [savetodb.database.windows.net]</t>
  </si>
  <si>
    <t>IN</t>
  </si>
  <si>
    <t>+[account]</t>
  </si>
  <si>
    <t>+[item]</t>
  </si>
  <si>
    <t>+[company]</t>
  </si>
  <si>
    <t>End Parameters of object [AzureDemo90.s01.usp_cashbook] on server [savetodb.database.windows.net]</t>
  </si>
  <si>
    <t>Start Event handlers of object [AzureDemo90.s01.usp_cashbook] on server [savetodb.database.windows.net]</t>
  </si>
  <si>
    <t>usp_cashbook</t>
  </si>
  <si>
    <t>https://www.savetodb.com/samples/sample01-usp_cashbook</t>
  </si>
  <si>
    <t>End Event handlers of object [AzureDemo90.s01.usp_cashbook] on server [savetodb.database.windows.net]</t>
  </si>
  <si>
    <t>Start User parameter values of object [AzureDemo90.s01.usp_cashbook] parameter [account] on server [savetodb.database.windows.net]</t>
  </si>
  <si>
    <t>End User parameter values of object [AzureDemo90.s01.usp_cashbook] parameter [account] on server [savetodb.database.windows.net]</t>
  </si>
  <si>
    <t>Start User parameter values of object [AzureDemo90.s01.usp_cashbook] parameter [item] on server [savetodb.database.windows.net]</t>
  </si>
  <si>
    <t>End User parameter values of object [AzureDemo90.s01.usp_cashbook] parameter [item] on server [savetodb.database.windows.net]</t>
  </si>
  <si>
    <t>Start User parameter values of object [AzureDemo90.s01.usp_cashbook] parameter [company] on server [savetodb.database.windows.net]</t>
  </si>
  <si>
    <t>End User parameter values of object [AzureDemo90.s01.usp_cashbook] parameter [company] on server [savetodb.database.windows.net]</t>
  </si>
  <si>
    <t>s01.usp_cashbook</t>
  </si>
  <si>
    <t>PROCEDURE</t>
  </si>
  <si>
    <t>Start Column Properties of object [s01.usp_cashbook]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</si>
  <si>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</si>
  <si>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</si>
  <si>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</si>
  <si>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</si>
  <si>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</si>
  <si>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</si>
  <si>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</si>
  <si>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</si>
  <si>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</si>
  <si>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Start Fields of object [AzureDemo90.s01.usp_cashbook2] on server [savetodb.database.windows.net]</t>
  </si>
  <si>
    <t>End Fields of object [AzureDemo90.s01.usp_cashbook2] on server [savetodb.database.windows.net]</t>
  </si>
  <si>
    <t>Start Parameters of object [AzureDemo90.s01.usp_cashbook2] on server [savetodb.database.windows.net]</t>
  </si>
  <si>
    <t>End Parameters of object [AzureDemo90.s01.usp_cashbook2] on server [savetodb.database.windows.net]</t>
  </si>
  <si>
    <t>Start Event handlers of object [AzureDemo90.s01.usp_cashbook2] on server [savetodb.database.windows.net]</t>
  </si>
  <si>
    <t>usp_cashbook2</t>
  </si>
  <si>
    <t>https://www.savetodb.com/samples/sample01-usp_cashbook2</t>
  </si>
  <si>
    <t>End Event handlers of object [AzureDemo90.s01.usp_cashbook2] on server [savetodb.database.windows.net]</t>
  </si>
  <si>
    <t>Start Parameters of object [AzureDemo90.s01.usp_cashbook2_insert] on server [savetodb.database.windows.net]</t>
  </si>
  <si>
    <t>End Parameters of object [AzureDemo90.s01.usp_cashbook2_insert] on server [savetodb.database.windows.net]</t>
  </si>
  <si>
    <t>Start Parameters of object [AzureDemo90.s01.usp_cashbook2_update] on server [savetodb.database.windows.net]</t>
  </si>
  <si>
    <t>End Parameters of object [AzureDemo90.s01.usp_cashbook2_update] on server [savetodb.database.windows.net]</t>
  </si>
  <si>
    <t>Start Parameters of object [AzureDemo90.s01.usp_cashbook2_delete] on server [savetodb.database.windows.net]</t>
  </si>
  <si>
    <t>End Parameters of object [AzureDemo90.s01.usp_cashbook2_delete] on server [savetodb.database.windows.net]</t>
  </si>
  <si>
    <t>Start User parameter values of object [AzureDemo90.s01.usp_cashbook2] parameter [account] on server [savetodb.database.windows.net]</t>
  </si>
  <si>
    <t>End User parameter values of object [AzureDemo90.s01.usp_cashbook2] parameter [account] on server [savetodb.database.windows.net]</t>
  </si>
  <si>
    <t>Start User parameter values of object [AzureDemo90.s01.usp_cashbook2] parameter [item] on server [savetodb.database.windows.net]</t>
  </si>
  <si>
    <t>End User parameter values of object [AzureDemo90.s01.usp_cashbook2] parameter [item] on server [savetodb.database.windows.net]</t>
  </si>
  <si>
    <t>Start User parameter values of object [AzureDemo90.s01.usp_cashbook2] parameter [company] on server [savetodb.database.windows.net]</t>
  </si>
  <si>
    <t>End User parameter values of object [AzureDemo90.s01.usp_cashbook2] parameter [company] on server [savetodb.database.windows.net]</t>
  </si>
  <si>
    <t>s01.usp_cashbook2</t>
  </si>
  <si>
    <t>Start Column Properties of object [s01.usp_cashbook2]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</si>
  <si>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</si>
  <si>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</si>
  <si>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</si>
  <si>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</si>
  <si>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</si>
  <si>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</si>
  <si>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</si>
  <si>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</si>
  <si>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</si>
  <si>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Start Fields of object [AzureDemo90.s01.usp_cashbook3] on server [savetodb.database.windows.net]</t>
  </si>
  <si>
    <t>End Fields of object [AzureDemo90.s01.usp_cashbook3] on server [savetodb.database.windows.net]</t>
  </si>
  <si>
    <t>Start Parameters of object [AzureDemo90.s01.usp_cashbook3] on server [savetodb.database.windows.net]</t>
  </si>
  <si>
    <t>End Parameters of object [AzureDemo90.s01.usp_cashbook3] on server [savetodb.database.windows.net]</t>
  </si>
  <si>
    <t>Start Event handlers of object [AzureDemo90.s01.usp_cashbook3] on server [savetodb.database.windows.net]</t>
  </si>
  <si>
    <t>usp_cashbook3</t>
  </si>
  <si>
    <t>https://www.savetodb.com/samples/sample01-usp_cashbook3</t>
  </si>
  <si>
    <t>Change</t>
  </si>
  <si>
    <t>s01.usp_cashbook3_change</t>
  </si>
  <si>
    <t>End Event handlers of object [AzureDemo90.s01.usp_cashbook3] on server [savetodb.database.windows.net]</t>
  </si>
  <si>
    <t>Start Parameters of object [AzureDemo90.s01.usp_cashbook3_change] on server [savetodb.database.windows.net]</t>
  </si>
  <si>
    <t>column_name</t>
  </si>
  <si>
    <t>cell_value</t>
  </si>
  <si>
    <t>cell_number_value</t>
  </si>
  <si>
    <t>cell_datetime_value</t>
  </si>
  <si>
    <t>datetime</t>
  </si>
  <si>
    <t>End Parameters of object [AzureDemo90.s01.usp_cashbook3_change] on server [savetodb.database.windows.net]</t>
  </si>
  <si>
    <t>Start User parameter values of object [AzureDemo90.s01.usp_cashbook3] parameter [account] on server [savetodb.database.windows.net]</t>
  </si>
  <si>
    <t>End User parameter values of object [AzureDemo90.s01.usp_cashbook3] parameter [account] on server [savetodb.database.windows.net]</t>
  </si>
  <si>
    <t>Start User parameter values of object [AzureDemo90.s01.usp_cashbook3] parameter [item] on server [savetodb.database.windows.net]</t>
  </si>
  <si>
    <t>End User parameter values of object [AzureDemo90.s01.usp_cashbook3] parameter [item] on server [savetodb.database.windows.net]</t>
  </si>
  <si>
    <t>Start User parameter values of object [AzureDemo90.s01.usp_cashbook3] parameter [company] on server [savetodb.database.windows.net]</t>
  </si>
  <si>
    <t>End User parameter values of object [AzureDemo90.s01.usp_cashbook3] parameter [company] on server [savetodb.database.windows.net]</t>
  </si>
  <si>
    <t>s01.usp_cashbook3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</si>
  <si>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</si>
  <si>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</si>
  <si>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</si>
  <si>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</si>
  <si>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</si>
  <si>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</si>
  <si>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</si>
  <si>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</si>
  <si>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</si>
  <si>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</si>
  <si>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Start Fields of object [AzureDemo90.s01.usp_cashbook4] on server [savetodb.database.windows.net]</t>
  </si>
  <si>
    <t>End Fields of object [AzureDemo90.s01.usp_cashbook4] on server [savetodb.database.windows.net]</t>
  </si>
  <si>
    <t>Start Parameters of object [AzureDemo90.s01.usp_cashbook4] on server [savetodb.database.windows.net]</t>
  </si>
  <si>
    <t>End Parameters of object [AzureDemo90.s01.usp_cashbook4] on server [savetodb.database.windows.net]</t>
  </si>
  <si>
    <t>Start Event handlers of object [AzureDemo90.s01.usp_cashbook4] on server [savetodb.database.windows.net]</t>
  </si>
  <si>
    <t>usp_cashbook4</t>
  </si>
  <si>
    <t>https://www.savetodb.com/samples/sample01-usp_cashbook4</t>
  </si>
  <si>
    <t>End Event handlers of object [AzureDemo90.s01.usp_cashbook4] on server [savetodb.database.windows.net]</t>
  </si>
  <si>
    <t>Start Parameters of object [AzureDemo90.s01.usp_cashbook4_merge] on server [savetodb.database.windows.net]</t>
  </si>
  <si>
    <t>End Parameters of object [AzureDemo90.s01.usp_cashbook4_merge] on server [savetodb.database.windows.net]</t>
  </si>
  <si>
    <t>Start User parameter values of object [AzureDemo90.s01.usp_cashbook4] parameter [account] on server [savetodb.database.windows.net]</t>
  </si>
  <si>
    <t>End User parameter values of object [AzureDemo90.s01.usp_cashbook4] parameter [account] on server [savetodb.database.windows.net]</t>
  </si>
  <si>
    <t>Start User parameter values of object [AzureDemo90.s01.usp_cashbook4] parameter [item] on server [savetodb.database.windows.net]</t>
  </si>
  <si>
    <t>End User parameter values of object [AzureDemo90.s01.usp_cashbook4] parameter [item] on server [savetodb.database.windows.net]</t>
  </si>
  <si>
    <t>Start User parameter values of object [AzureDemo90.s01.usp_cashbook4] parameter [company] on server [savetodb.database.windows.net]</t>
  </si>
  <si>
    <t>End User parameter values of object [AzureDemo90.s01.usp_cashbook4] parameter [company] on server [savetodb.database.windows.net]</t>
  </si>
  <si>
    <t>s01.usp_cashbook4</t>
  </si>
  <si>
    <t>Start Column Properties of object [s01.usp_cashbook4]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</si>
  <si>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</si>
  <si>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</si>
  <si>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</si>
  <si>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</si>
  <si>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</si>
  <si>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</si>
  <si>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</si>
  <si>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</si>
  <si>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</si>
  <si>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Start Fields of object [AzureDemo90.s01.usp_cash_by_months] on server [savetodb.database.windows.net]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</si>
  <si>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</si>
  <si>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</si>
  <si>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</si>
  <si>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</si>
  <si>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</si>
  <si>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</si>
  <si>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</si>
  <si>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</si>
  <si>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</si>
  <si>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</si>
  <si>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</si>
  <si>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</si>
  <si>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</si>
  <si>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</si>
  <si>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</si>
  <si>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</si>
  <si>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</si>
  <si>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[AzureDemo90.s01.usp_cash_by_months] on server [savetodb.database.windows.net]</t>
  </si>
  <si>
    <t>Start Parameters of object [AzureDemo90.s01.usp_cash_by_months] on server [savetodb.database.windows.net]</t>
  </si>
  <si>
    <t>year</t>
  </si>
  <si>
    <t>End Parameters of object [AzureDemo90.s01.usp_cash_by_months] on server [savetodb.database.windows.net]</t>
  </si>
  <si>
    <t>Start Event handlers of object [AzureDemo90.s01.usp_cash_by_months] on server [savetodb.database.windows.net]</t>
  </si>
  <si>
    <t>usp_cash_by_months</t>
  </si>
  <si>
    <t>https://www.savetodb.com/samples/sample01-usp_cash_by_months</t>
  </si>
  <si>
    <t>s01.usp_cash_by_months_change</t>
  </si>
  <si>
    <t>End Event handlers of object [AzureDemo90.s01.usp_cash_by_months] on server [savetodb.database.windows.net]</t>
  </si>
  <si>
    <t>Start Parameters of object [AzureDemo90.s01.usp_cash_by_months_change] on server [savetodb.database.windows.net]</t>
  </si>
  <si>
    <t>End Parameters of object [AzureDemo90.s01.usp_cash_by_months_change] on server [savetodb.database.windows.net]</t>
  </si>
  <si>
    <t>s01.usp_cash_by_months</t>
  </si>
  <si>
    <t>Start Column Properties of object [s01.usp_cash_by_months]</t>
  </si>
  <si>
    <t>Sheet1_Table16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</si>
  <si>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</si>
  <si>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</si>
  <si>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</si>
  <si>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</si>
  <si>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</si>
  <si>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</si>
  <si>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</si>
  <si>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</si>
  <si>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</si>
  <si>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</si>
  <si>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</si>
  <si>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</si>
  <si>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</si>
  <si>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</si>
  <si>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</si>
  <si>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</si>
  <si>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</si>
  <si>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</si>
  <si>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</si>
  <si>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</si>
  <si>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</si>
  <si>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</si>
  <si>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</si>
  <si>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</si>
  <si>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</si>
  <si>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</si>
  <si>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</si>
  <si>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</si>
  <si>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</si>
  <si>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</si>
  <si>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</si>
  <si>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</si>
  <si>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</si>
  <si>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</si>
  <si>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</si>
  <si>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</si>
  <si>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</si>
  <si>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</si>
  <si>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</si>
  <si>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</si>
  <si>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</si>
  <si>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</si>
  <si>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</si>
  <si>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=RTD("db.rtd","",,&lt;connection string&gt;,"s01.cashbook","item","Revenue","SUM(debit)")</t>
  </si>
  <si>
    <t>This sample shows how to load data from a database using RTD formulas of the integrated DB.RTD product.</t>
  </si>
  <si>
    <t>=RTD("db.rtd","",,&lt;connection string&gt;,&lt;table or view&gt;[,&lt;field1&gt;,&lt;item1&gt;[…]],&lt;value&gt;)</t>
  </si>
  <si>
    <t>The RTD formulas are similar to the GETPIVOTDATA formulas of pivot tables. For example:</t>
  </si>
  <si>
    <t>Here is a formula format: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</si>
  <si>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</si>
  <si>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</si>
  <si>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</si>
  <si>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</si>
  <si>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</si>
  <si>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</si>
  <si>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</si>
  <si>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</si>
  <si>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</si>
  <si>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</si>
  <si>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</si>
  <si>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</si>
  <si>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</si>
  <si>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</si>
  <si>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https://www.savetodb.com/dbrtd/getting-started.htm</t>
  </si>
  <si>
    <t>See DB.RTD documentation at</t>
  </si>
  <si>
    <t>The cashbook worksheet contains three tables that contain aggregated values.</t>
  </si>
  <si>
    <t>You may use the DB.RTD Connection Wizard to create such tables and then copy formulas into your table.</t>
  </si>
  <si>
    <t>mssql.savetodb.com</t>
  </si>
  <si>
    <t>https://www.savetodb.com</t>
  </si>
  <si>
    <t>Start Fields of object [AzureDemo100.s01.cashbook] on server [mssql.savetodb.com]</t>
  </si>
  <si>
    <t>End Fields of object [AzureDemo100.s01.cashbook] on server [mssql.savetodb.com]</t>
  </si>
  <si>
    <t>Start Event handlers of object [AzureDemo100.s01.cashbook] on server [mssql.savetodb.com]</t>
  </si>
  <si>
    <t>End Event handlers of object [AzureDemo100.s01.cashbook] on server [mssql.savetodb.com]</t>
  </si>
  <si>
    <t>AzureDemo100</t>
  </si>
  <si>
    <t>SaveToDB 10.0 - Sample 01 - Basic Features - DB.RTD</t>
  </si>
  <si>
    <t>Start User parameter values of object [AzureDemo100.s01.cashbook] parameter [account] on server [mssql.savetodb.com]</t>
  </si>
  <si>
    <t>End User parameter values of object [AzureDemo100.s01.cashbook] parameter [account] on server [mssql.savetodb.com]</t>
  </si>
  <si>
    <t>Start User parameter values of object [AzureDemo100.s01.cashbook] parameter [item] on server [mssql.savetodb.com]</t>
  </si>
  <si>
    <t>End User parameter values of object [AzureDemo100.s01.cashbook] parameter [item] on server [mssql.savetodb.com]</t>
  </si>
  <si>
    <t>Start User parameter values of object [AzureDemo100.s01.cashbook] parameter [company] on server [mssql.savetodb.com]</t>
  </si>
  <si>
    <t>End User parameter values of object [AzureDemo100.s01.cashbook] parameter [company] on server [mssql.savetodb.com]</t>
  </si>
  <si>
    <t>Validation.ErrorTitle</t>
  </si>
  <si>
    <t>Data Type Control</t>
  </si>
  <si>
    <t>Validation.ErrorMessage</t>
  </si>
  <si>
    <t>The column requires values of the date data type.</t>
  </si>
  <si>
    <t>M/d/yyyy</t>
  </si>
  <si>
    <t>h:mm:ss tt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</si>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</sst>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4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5" fillId="0" borderId="0" xfId="3" quotePrefix="1"/>
    <xf numFmtId="0" fontId="3" fillId="0" borderId="0" xfId="1"/>
    <xf numFmtId="0" fontId="6" fillId="0" borderId="0" xfId="4" applyFont="1"/>
    <xf numFmtId="0" fontId="1" fillId="0" borderId="0" xfId="2"/>
    <xf numFmtId="0" fontId="2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 applyAlignment="1">
      <alignment horizontal="left"/>
    </xf>
  </cellXfs>
  <cellStyles count="5">
    <cellStyle name="Hyperlink" xfId="1" builtinId="8"/>
    <cellStyle name="Normal" xfId="0" builtinId="0"/>
    <cellStyle name="Normal 2" xfId="3" xr:uid="{00000000-0005-0000-0000-000002000000}"/>
    <cellStyle name="Normal 2 2" xfId="2" xr:uid="{00000000-0005-0000-0000-000003000000}"/>
    <cellStyle name="Обычный 2" xfId="4" xr:uid="{00000000-0005-0000-0000-000004000000}"/>
  </cellStyles>
  <dxfs count="10"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5" formatCode="#,##0_ ;[Red]\-#,##0\ "/>
    </dxf>
    <dxf>
      <numFmt numFmtId="165" formatCode="#,##0_ ;[Red]\-#,##0\ 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100000</v>
        <stp/>
        <stp>OLEDB;Provider=SQLOLEDB.1;Data Source=mssql.savetodb.com;Initial Catalog=AzureDemo100;Password=Usr_2011#_Xls4168;User ID=sample01_user1;Persist Security Info=True</stp>
        <stp>s01.cashbook</stp>
        <stp>company</stp>
        <stp>Corporate Income Tax</stp>
        <stp>SUM(credit)</stp>
        <tr r="N11" s="6"/>
      </tp>
      <tp>
        <v>60000</v>
        <stp/>
        <stp>OLEDB;Provider=SQLOLEDB.1;Data Source=mssql.savetodb.com;Initial Catalog=AzureDemo100;Password=Usr_2011#_Xls4168;User ID=sample01_user1;Persist Security Info=True</stp>
        <stp>s01.cashbook</stp>
        <stp>company</stp>
        <stp>Individual Income Tax</stp>
        <stp>SUM(credit)</stp>
        <tr r="N15" s="6"/>
      </tp>
    </main>
    <main first="db.rtd">
      <tp>
        <v>0</v>
        <stp/>
        <stp>OLEDB;Provider=SQLOLEDB.1;Data Source=mssql.savetodb.com;Initial Catalog=AzureDemo100;Password=Usr_2011#_Xls4168;User ID=sample01_user1;Persist Security Info=True</stp>
        <stp>s01.cashbook</stp>
        <stp>item</stp>
        <stp>Taxes</stp>
        <stp>SUM(debit)</stp>
        <tr r="M8" s="6"/>
      </tp>
      <tp>
        <v>250000</v>
        <stp/>
        <stp>OLEDB;Provider=SQLOLEDB.1;Data Source=mssql.savetodb.com;Initial Catalog=AzureDemo100;Password=Usr_2011#_Xls4168;User ID=sample01_user1;Persist Security Info=True</stp>
        <stp>s01.cashbook</stp>
        <stp>company</stp>
        <stp>Supplier S1</stp>
        <stp>SUM(credit)</stp>
        <tr r="N17" s="6"/>
      </tp>
      <tp>
        <v>100000</v>
        <stp/>
        <stp>OLEDB;Provider=SQLOLEDB.1;Data Source=mssql.savetodb.com;Initial Catalog=AzureDemo100;Password=Usr_2011#_Xls4168;User ID=sample01_user1;Persist Security Info=True</stp>
        <stp>s01.cashbook</stp>
        <stp>company</stp>
        <stp>Supplier S2</stp>
        <stp>SUM(credit)</stp>
        <tr r="N18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Corporate Income Tax</stp>
        <stp>SUM(debit)</stp>
        <tr r="M11" s="6"/>
      </tp>
      <tp>
        <v>1200000</v>
        <stp/>
        <stp>OLEDB;Provider=SQLOLEDB.1;Data Source=mssql.savetodb.com;Initial Catalog=AzureDemo100;Password=Usr_2011#_Xls4168;User ID=sample01_user1;Persist Security Info=True</stp>
        <stp>s01.cashbook</stp>
        <stp>item</stp>
        <stp>Revenue</stp>
        <stp>SUM(debit)</stp>
        <tr r="M7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Individual Income Tax</stp>
        <stp>SUM(debit)</stp>
        <tr r="M15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item</stp>
        <stp>Payroll</stp>
        <stp>SUM(debit)</stp>
        <tr r="M6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C3</stp>
        <stp>SUM(credit)</stp>
        <tr r="N14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C2</stp>
        <stp>SUM(credit)</stp>
        <tr r="N13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C1</stp>
        <stp>SUM(credit)</stp>
        <tr r="N12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item</stp>
        <stp>Revenue</stp>
        <stp>SUM(credit)</stp>
        <tr r="N7" s="6"/>
      </tp>
      <tp>
        <v>340000</v>
        <stp/>
        <stp>OLEDB;Provider=SQLOLEDB.1;Data Source=mssql.savetodb.com;Initial Catalog=AzureDemo100;Password=Usr_2011#_Xls4168;User ID=sample01_user1;Persist Security Info=True</stp>
        <stp>s01.cashbook</stp>
        <stp>item</stp>
        <stp>Payroll</stp>
        <stp>SUM(credit)</stp>
        <tr r="N6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item</stp>
        <stp>Expenses</stp>
        <stp>SUM(debit)</stp>
        <tr r="M5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45016</stp>
        <stp>SUM(debit)</stp>
        <tr r="M27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45000</stp>
        <stp>SUM(debit)</stp>
        <tr r="M26" s="6"/>
      </tp>
      <tp>
        <v>400000</v>
        <stp/>
        <stp>OLEDB;Provider=SQLOLEDB.1;Data Source=mssql.savetodb.com;Initial Catalog=AzureDemo100;Password=Usr_2011#_Xls4168;User ID=sample01_user1;Persist Security Info=True</stp>
        <stp>s01.cashbook</stp>
        <stp>date</stp>
        <stp>44967</stp>
        <stp>SUM(debit)</stp>
        <tr r="M23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44957</stp>
        <stp>SUM(debit)</stp>
        <tr r="M22" s="6"/>
      </tp>
      <tp>
        <v>200000</v>
        <stp/>
        <stp>OLEDB;Provider=SQLOLEDB.1;Data Source=mssql.savetodb.com;Initial Catalog=AzureDemo100;Password=Usr_2011#_Xls4168;User ID=sample01_user1;Persist Security Info=True</stp>
        <stp>s01.cashbook</stp>
        <stp>date</stp>
        <stp>44936</stp>
        <stp>SUM(debit)</stp>
        <tr r="M21" s="6"/>
      </tp>
      <tp>
        <v>600000</v>
        <stp/>
        <stp>OLEDB;Provider=SQLOLEDB.1;Data Source=mssql.savetodb.com;Initial Catalog=AzureDemo100;Password=Usr_2011#_Xls4168;User ID=sample01_user1;Persist Security Info=True</stp>
        <stp>s01.cashbook</stp>
        <stp>date</stp>
        <stp>44995</stp>
        <stp>SUM(debit)</stp>
        <tr r="M25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44985</stp>
        <stp>SUM(debit)</stp>
        <tr r="M24" s="6"/>
      </tp>
      <tp>
        <v>350000</v>
        <stp/>
        <stp>OLEDB;Provider=SQLOLEDB.1;Data Source=mssql.savetodb.com;Initial Catalog=AzureDemo100;Password=Usr_2011#_Xls4168;User ID=sample01_user1;Persist Security Info=True</stp>
        <stp>s01.cashbook</stp>
        <stp>item</stp>
        <stp>Expenses</stp>
        <stp>SUM(credit)</stp>
        <tr r="N5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Payroll Taxes</stp>
        <stp>SUM(debit)</stp>
        <tr r="M16" s="6"/>
      </tp>
      <tp>
        <v>60000</v>
        <stp/>
        <stp>OLEDB;Provider=SQLOLEDB.1;Data Source=mssql.savetodb.com;Initial Catalog=AzureDemo100;Password=Usr_2011#_Xls4168;User ID=sample01_user1;Persist Security Info=True</stp>
        <stp>s01.cashbook</stp>
        <stp>company</stp>
        <stp>Payroll Taxes</stp>
        <stp>SUM(credit)</stp>
        <tr r="N16" s="6"/>
      </tp>
      <tp>
        <v>220000</v>
        <stp/>
        <stp>OLEDB;Provider=SQLOLEDB.1;Data Source=mssql.savetodb.com;Initial Catalog=AzureDemo100;Password=Usr_2011#_Xls4168;User ID=sample01_user1;Persist Security Info=True</stp>
        <stp>s01.cashbook</stp>
        <stp>item</stp>
        <stp>Taxes</stp>
        <stp>SUM(credit)</stp>
        <tr r="N8" s="6"/>
      </tp>
      <tp>
        <v>800000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C1</stp>
        <stp>SUM(debit)</stp>
        <tr r="M12" s="6"/>
      </tp>
      <tp>
        <v>100000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C3</stp>
        <stp>SUM(debit)</stp>
        <tr r="M14" s="6"/>
      </tp>
      <tp>
        <v>300000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C2</stp>
        <stp>SUM(debit)</stp>
        <tr r="M13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Supplier S2</stp>
        <stp>SUM(debit)</stp>
        <tr r="M18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Supplier S1</stp>
        <stp>SUM(debit)</stp>
        <tr r="M17" s="6"/>
      </tp>
      <tp>
        <v>380000</v>
        <stp/>
        <stp>OLEDB;Provider=SQLOLEDB.1;Data Source=mssql.savetodb.com;Initial Catalog=AzureDemo100;Password=Usr_2011#_Xls4168;User ID=sample01_user1;Persist Security Info=True</stp>
        <stp>s01.cashbook</stp>
        <stp>date</stp>
        <stp>45016</stp>
        <stp>SUM(credit)</stp>
        <tr r="N27" s="6"/>
      </tp>
      <tp>
        <v>100000</v>
        <stp/>
        <stp>OLEDB;Provider=SQLOLEDB.1;Data Source=mssql.savetodb.com;Initial Catalog=AzureDemo100;Password=Usr_2011#_Xls4168;User ID=sample01_user1;Persist Security Info=True</stp>
        <stp>s01.cashbook</stp>
        <stp>date</stp>
        <stp>45000</stp>
        <stp>SUM(credit)</stp>
        <tr r="N26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44995</stp>
        <stp>SUM(credit)</stp>
        <tr r="N25" s="6"/>
      </tp>
      <tp>
        <v>115000</v>
        <stp/>
        <stp>OLEDB;Provider=SQLOLEDB.1;Data Source=mssql.savetodb.com;Initial Catalog=AzureDemo100;Password=Usr_2011#_Xls4168;User ID=sample01_user1;Persist Security Info=True</stp>
        <stp>s01.cashbook</stp>
        <stp>date</stp>
        <stp>44985</stp>
        <stp>SUM(credit)</stp>
        <tr r="N24" s="6"/>
      </tp>
      <tp>
        <v>115000</v>
        <stp/>
        <stp>OLEDB;Provider=SQLOLEDB.1;Data Source=mssql.savetodb.com;Initial Catalog=AzureDemo100;Password=Usr_2011#_Xls4168;User ID=sample01_user1;Persist Security Info=True</stp>
        <stp>s01.cashbook</stp>
        <stp>date</stp>
        <stp>44957</stp>
        <stp>SUM(credit)</stp>
        <tr r="N22" s="6"/>
      </tp>
      <tp>
        <v>150000</v>
        <stp/>
        <stp>OLEDB;Provider=SQLOLEDB.1;Data Source=mssql.savetodb.com;Initial Catalog=AzureDemo100;Password=Usr_2011#_Xls4168;User ID=sample01_user1;Persist Security Info=True</stp>
        <stp>s01.cashbook</stp>
        <stp>date</stp>
        <stp>44967</stp>
        <stp>SUM(credit)</stp>
        <tr r="N23" s="6"/>
      </tp>
      <tp>
        <v>50000</v>
        <stp/>
        <stp>OLEDB;Provider=SQLOLEDB.1;Data Source=mssql.savetodb.com;Initial Catalog=AzureDemo100;Password=Usr_2011#_Xls4168;User ID=sample01_user1;Persist Security Info=True</stp>
        <stp>s01.cashbook</stp>
        <stp>date</stp>
        <stp>44936</stp>
        <stp>SUM(credit)</stp>
        <tr r="N21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shbook" displayName="cashbook" ref="B3:I24" tableType="queryTable" totalsRowShown="0">
  <autoFilter ref="B3:I24" xr:uid="{00000000-0009-0000-0100-000001000000}"/>
  <tableColumns count="8">
    <tableColumn id="9" xr3:uid="{00000000-0010-0000-0000-000009000000}" uniqueName="9" name="_RowNum" queryTableFieldId="1"/>
    <tableColumn id="10" xr3:uid="{00000000-0010-0000-0000-00000A000000}" uniqueName="10" name="id" queryTableFieldId="2"/>
    <tableColumn id="11" xr3:uid="{00000000-0010-0000-0000-00000B000000}" uniqueName="11" name="date" queryTableFieldId="3" dataDxfId="2"/>
    <tableColumn id="12" xr3:uid="{00000000-0010-0000-0000-00000C000000}" uniqueName="12" name="account" queryTableFieldId="4"/>
    <tableColumn id="13" xr3:uid="{00000000-0010-0000-0000-00000D000000}" uniqueName="13" name="item" queryTableFieldId="5"/>
    <tableColumn id="14" xr3:uid="{00000000-0010-0000-0000-00000E000000}" uniqueName="14" name="company" queryTableFieldId="6"/>
    <tableColumn id="15" xr3:uid="{00000000-0010-0000-0000-00000F000000}" uniqueName="15" name="debit" queryTableFieldId="7" dataDxfId="1"/>
    <tableColumn id="16" xr3:uid="{00000000-0010-0000-0000-000010000000}" uniqueName="16" name="credit" queryTableFieldId="8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1000000}" name="Table10" displayName="Table10" ref="L4:N8" totalsRowShown="0">
  <autoFilter ref="L4:N8" xr:uid="{00000000-0009-0000-0100-00000A000000}"/>
  <tableColumns count="3">
    <tableColumn id="1" xr3:uid="{00000000-0010-0000-0100-000001000000}" name="item"/>
    <tableColumn id="2" xr3:uid="{00000000-0010-0000-0100-000002000000}" name="debit" dataDxfId="9">
      <calculatedColumnFormula>RTD("db.rtd","","OLEDB;Provider=SQLOLEDB.1;Data Source=mssql.savetodb.com;Initial Catalog=AzureDemo90;Password=Usr_2011#_Xls4168;User ID=sample01_user1;Persist Security Info=True","s01.cashbook","item",L5,"SUM(debit)")</calculatedColumnFormula>
    </tableColumn>
    <tableColumn id="3" xr3:uid="{00000000-0010-0000-0100-000003000000}" name="credit" dataDxfId="8">
      <calculatedColumnFormula>RTD("db.rtd","","OLEDB;Provider=SQLOLEDB.1;Data Source=mssql.savetodb.com;Initial Catalog=AzureDemo90;Password=Usr_2011#_Xls4168;User ID=sample01_user1;Persist Security Info=True","s01.cashbook","item",L5,"SUM(credit)")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2000000}" name="Table11" displayName="Table11" ref="L10:N18" totalsRowShown="0">
  <autoFilter ref="L10:N18" xr:uid="{00000000-0009-0000-0100-00000B000000}"/>
  <tableColumns count="3">
    <tableColumn id="1" xr3:uid="{00000000-0010-0000-0200-000001000000}" name="company"/>
    <tableColumn id="2" xr3:uid="{00000000-0010-0000-0200-000002000000}" name="debit" dataDxfId="7">
      <calculatedColumnFormula>RTD("db.rtd","","OLEDB;Provider=SQLOLEDB.1;Data Source=mssql.savetodb.com;Initial Catalog=AzureDemo90;Password=Usr_2011#_Xls4168;User ID=sample01_user1;Persist Security Info=True","s01.cashbook","company",L11,"SUM(debit)")</calculatedColumnFormula>
    </tableColumn>
    <tableColumn id="3" xr3:uid="{00000000-0010-0000-0200-000003000000}" name="credit" dataDxfId="6">
      <calculatedColumnFormula>RTD("db.rtd","","OLEDB;Provider=SQLOLEDB.1;Data Source=mssql.savetodb.com;Initial Catalog=AzureDemo90;Password=Usr_2011#_Xls4168;User ID=sample01_user1;Persist Security Info=True","s01.cashbook","company",L11,"SUM(credit)")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3000000}" name="Table12" displayName="Table12" ref="L20:N27" totalsRowShown="0">
  <autoFilter ref="L20:N27" xr:uid="{00000000-0009-0000-0100-00000C000000}"/>
  <tableColumns count="3">
    <tableColumn id="1" xr3:uid="{00000000-0010-0000-0300-000001000000}" name="date" dataDxfId="5"/>
    <tableColumn id="2" xr3:uid="{00000000-0010-0000-0300-000002000000}" name="debit" dataDxfId="4">
      <calculatedColumnFormula>RTD("db.rtd","","OLEDB;Provider=SQLOLEDB.1;Data Source=mssql.savetodb.com;Initial Catalog=AzureDemo90;Password=Usr_2011#_Xls4168;User ID=sample01_user1;Persist Security Info=True","s01.cashbook","date",L21,"SUM(debit)")</calculatedColumnFormula>
    </tableColumn>
    <tableColumn id="3" xr3:uid="{00000000-0010-0000-0300-000003000000}" name="credit" dataDxfId="3">
      <calculatedColumnFormula>RTD("db.rtd","","OLEDB;Provider=SQLOLEDB.1;Data Source=mssql.savetodb.com;Initial Catalog=AzureDemo90;Password=Usr_2011#_Xls4168;User ID=sample01_user1;Persist Security Info=True","s01.cashbook","date",L21,"SUM(credit)")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D56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363</v>
      </c>
    </row>
    <row r="4" spans="2:4" x14ac:dyDescent="0.25">
      <c r="D4" s="3" t="s">
        <v>7</v>
      </c>
    </row>
    <row r="6" spans="2:4" x14ac:dyDescent="0.25">
      <c r="B6" s="2" t="s">
        <v>334</v>
      </c>
    </row>
    <row r="8" spans="2:4" x14ac:dyDescent="0.25">
      <c r="B8" s="2" t="s">
        <v>336</v>
      </c>
    </row>
    <row r="9" spans="2:4" x14ac:dyDescent="0.25">
      <c r="B9" s="4" t="s">
        <v>333</v>
      </c>
    </row>
    <row r="10" spans="2:4" x14ac:dyDescent="0.25">
      <c r="B10" s="4"/>
    </row>
    <row r="11" spans="2:4" x14ac:dyDescent="0.25">
      <c r="B11" s="4" t="s">
        <v>337</v>
      </c>
    </row>
    <row r="12" spans="2:4" x14ac:dyDescent="0.25">
      <c r="B12" s="4" t="s">
        <v>335</v>
      </c>
    </row>
    <row r="13" spans="2:4" x14ac:dyDescent="0.25">
      <c r="B13" s="4"/>
    </row>
    <row r="14" spans="2:4" x14ac:dyDescent="0.25">
      <c r="B14" s="4" t="s">
        <v>354</v>
      </c>
    </row>
    <row r="15" spans="2:4" x14ac:dyDescent="0.25">
      <c r="B15" s="4"/>
    </row>
    <row r="16" spans="2:4" x14ac:dyDescent="0.25">
      <c r="B16" s="4" t="s">
        <v>355</v>
      </c>
    </row>
    <row r="17" spans="2:2" x14ac:dyDescent="0.25">
      <c r="B17" s="4"/>
    </row>
    <row r="18" spans="2:2" x14ac:dyDescent="0.25">
      <c r="B18" s="4" t="s">
        <v>338</v>
      </c>
    </row>
    <row r="19" spans="2:2" x14ac:dyDescent="0.25">
      <c r="B19" s="4"/>
    </row>
    <row r="20" spans="2:2" x14ac:dyDescent="0.25">
      <c r="B20" s="4" t="s">
        <v>339</v>
      </c>
    </row>
    <row r="21" spans="2:2" x14ac:dyDescent="0.25">
      <c r="B21" s="4" t="s">
        <v>340</v>
      </c>
    </row>
    <row r="22" spans="2:2" x14ac:dyDescent="0.25">
      <c r="B22" s="4"/>
    </row>
    <row r="23" spans="2:2" x14ac:dyDescent="0.25">
      <c r="B23" s="4" t="s">
        <v>341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342</v>
      </c>
    </row>
    <row r="27" spans="2:2" x14ac:dyDescent="0.25">
      <c r="B27" s="4"/>
    </row>
    <row r="28" spans="2:2" x14ac:dyDescent="0.25">
      <c r="B28" s="4" t="s">
        <v>343</v>
      </c>
    </row>
    <row r="29" spans="2:2" x14ac:dyDescent="0.25">
      <c r="B29" s="4"/>
    </row>
    <row r="30" spans="2:2" x14ac:dyDescent="0.25">
      <c r="B30" s="4" t="s">
        <v>344</v>
      </c>
    </row>
    <row r="31" spans="2:2" x14ac:dyDescent="0.25">
      <c r="B31" s="4" t="s">
        <v>345</v>
      </c>
    </row>
    <row r="32" spans="2:2" x14ac:dyDescent="0.25">
      <c r="B32" s="4"/>
    </row>
    <row r="33" spans="2:2" x14ac:dyDescent="0.25">
      <c r="B33" s="4" t="s">
        <v>346</v>
      </c>
    </row>
    <row r="34" spans="2:2" x14ac:dyDescent="0.25">
      <c r="B34" s="4"/>
    </row>
    <row r="35" spans="2:2" x14ac:dyDescent="0.25">
      <c r="B35" s="4" t="s">
        <v>347</v>
      </c>
    </row>
    <row r="36" spans="2:2" x14ac:dyDescent="0.25">
      <c r="B36" s="4" t="s">
        <v>348</v>
      </c>
    </row>
    <row r="37" spans="2:2" x14ac:dyDescent="0.25">
      <c r="B37" s="4"/>
    </row>
    <row r="38" spans="2:2" x14ac:dyDescent="0.25">
      <c r="B38" s="4" t="s">
        <v>349</v>
      </c>
    </row>
    <row r="39" spans="2:2" x14ac:dyDescent="0.25">
      <c r="B39" s="4"/>
    </row>
    <row r="40" spans="2:2" x14ac:dyDescent="0.25">
      <c r="B40" s="4" t="s">
        <v>350</v>
      </c>
    </row>
    <row r="41" spans="2:2" x14ac:dyDescent="0.25">
      <c r="B41" s="4"/>
    </row>
    <row r="42" spans="2:2" x14ac:dyDescent="0.25">
      <c r="B42" s="4" t="s">
        <v>351</v>
      </c>
    </row>
    <row r="43" spans="2:2" x14ac:dyDescent="0.25">
      <c r="B43" s="4"/>
    </row>
    <row r="44" spans="2:2" x14ac:dyDescent="0.25">
      <c r="B44" s="4" t="s">
        <v>353</v>
      </c>
    </row>
    <row r="45" spans="2:2" x14ac:dyDescent="0.25">
      <c r="B45" s="5" t="s">
        <v>352</v>
      </c>
    </row>
    <row r="46" spans="2:2" x14ac:dyDescent="0.25">
      <c r="B46" s="4"/>
    </row>
    <row r="48" spans="2:2" x14ac:dyDescent="0.25">
      <c r="B48" s="2" t="s">
        <v>6</v>
      </c>
    </row>
    <row r="50" spans="2:4" x14ac:dyDescent="0.25">
      <c r="B50" s="2" t="s">
        <v>0</v>
      </c>
      <c r="C50" s="6" t="s">
        <v>356</v>
      </c>
    </row>
    <row r="51" spans="2:4" x14ac:dyDescent="0.25">
      <c r="B51" s="2" t="s">
        <v>1</v>
      </c>
      <c r="C51" s="6" t="s">
        <v>362</v>
      </c>
    </row>
    <row r="52" spans="2:4" x14ac:dyDescent="0.25">
      <c r="B52" s="2" t="s">
        <v>3</v>
      </c>
      <c r="C52" s="6" t="s">
        <v>8</v>
      </c>
    </row>
    <row r="53" spans="2:4" x14ac:dyDescent="0.25">
      <c r="B53" s="2" t="s">
        <v>4</v>
      </c>
      <c r="C53" s="6" t="s">
        <v>5</v>
      </c>
    </row>
    <row r="55" spans="2:4" x14ac:dyDescent="0.25">
      <c r="B55" s="7"/>
    </row>
    <row r="56" spans="2:4" x14ac:dyDescent="0.25">
      <c r="B56" t="s">
        <v>376</v>
      </c>
      <c r="D56" s="5" t="s">
        <v>357</v>
      </c>
    </row>
  </sheetData>
  <dataValidations count="1">
    <dataValidation allowBlank="1" showInputMessage="1" showErrorMessage="1" sqref="A1" xr:uid="{00000000-0002-0000-0000-000000000000}"/>
  </dataValidations>
  <hyperlinks>
    <hyperlink ref="B45" r:id="rId1" xr:uid="{021BF8DB-1368-4CD7-9A71-EA51E4706B56}"/>
    <hyperlink ref="D56" r:id="rId2" xr:uid="{F11373BF-D187-4805-8D93-7E196FA1CE40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3:N27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4" width="10.140625" bestFit="1" customWidth="1"/>
  </cols>
  <sheetData>
    <row r="3" spans="2:14" x14ac:dyDescent="0.25">
      <c r="B3" t="s">
        <v>43</v>
      </c>
      <c r="C3" t="s">
        <v>10</v>
      </c>
      <c r="D3" t="s">
        <v>12</v>
      </c>
      <c r="E3" t="s">
        <v>13</v>
      </c>
      <c r="F3" t="s">
        <v>15</v>
      </c>
      <c r="G3" t="s">
        <v>16</v>
      </c>
      <c r="H3" t="s">
        <v>17</v>
      </c>
      <c r="I3" t="s">
        <v>19</v>
      </c>
    </row>
    <row r="4" spans="2:14" x14ac:dyDescent="0.25">
      <c r="B4">
        <v>0</v>
      </c>
      <c r="C4">
        <v>1</v>
      </c>
      <c r="D4" s="10">
        <v>44936</v>
      </c>
      <c r="E4" t="s">
        <v>30</v>
      </c>
      <c r="F4" t="s">
        <v>33</v>
      </c>
      <c r="G4" t="s">
        <v>36</v>
      </c>
      <c r="H4" s="11">
        <v>200000</v>
      </c>
      <c r="I4" s="11"/>
      <c r="L4" t="s">
        <v>15</v>
      </c>
      <c r="M4" t="s">
        <v>17</v>
      </c>
      <c r="N4" t="s">
        <v>19</v>
      </c>
    </row>
    <row r="5" spans="2:14" x14ac:dyDescent="0.25">
      <c r="B5">
        <v>1</v>
      </c>
      <c r="C5">
        <v>2</v>
      </c>
      <c r="D5" s="10">
        <v>44936</v>
      </c>
      <c r="E5" t="s">
        <v>30</v>
      </c>
      <c r="F5" t="s">
        <v>31</v>
      </c>
      <c r="G5" t="s">
        <v>41</v>
      </c>
      <c r="H5" s="11"/>
      <c r="I5" s="11">
        <v>50000</v>
      </c>
      <c r="L5" t="s">
        <v>31</v>
      </c>
      <c r="M5" s="12">
        <f>RTD("db.rtd","","OLEDB;Provider=SQLOLEDB.1;Data Source=mssql.savetodb.com;Initial Catalog=AzureDemo100;Password=Usr_2011#_Xls4168;User ID=sample01_user1;Persist Security Info=True","s01.cashbook","item",L5,"SUM(debit)")</f>
        <v>0</v>
      </c>
      <c r="N5" s="12">
        <f>RTD("db.rtd","","OLEDB;Provider=SQLOLEDB.1;Data Source=mssql.savetodb.com;Initial Catalog=AzureDemo100;Password=Usr_2011#_Xls4168;User ID=sample01_user1;Persist Security Info=True","s01.cashbook","item",L5,"SUM(credit)")</f>
        <v>350000</v>
      </c>
    </row>
    <row r="6" spans="2:14" x14ac:dyDescent="0.25">
      <c r="B6">
        <v>2</v>
      </c>
      <c r="C6">
        <v>3</v>
      </c>
      <c r="D6" s="10">
        <v>44957</v>
      </c>
      <c r="E6" t="s">
        <v>30</v>
      </c>
      <c r="F6" t="s">
        <v>32</v>
      </c>
      <c r="H6" s="11"/>
      <c r="I6" s="11">
        <v>85000</v>
      </c>
      <c r="L6" t="s">
        <v>32</v>
      </c>
      <c r="M6" s="12">
        <f>RTD("db.rtd","","OLEDB;Provider=SQLOLEDB.1;Data Source=mssql.savetodb.com;Initial Catalog=AzureDemo100;Password=Usr_2011#_Xls4168;User ID=sample01_user1;Persist Security Info=True","s01.cashbook","item",L6,"SUM(debit)")</f>
        <v>0</v>
      </c>
      <c r="N6" s="12">
        <f>RTD("db.rtd","","OLEDB;Provider=SQLOLEDB.1;Data Source=mssql.savetodb.com;Initial Catalog=AzureDemo100;Password=Usr_2011#_Xls4168;User ID=sample01_user1;Persist Security Info=True","s01.cashbook","item",L6,"SUM(credit)")</f>
        <v>340000</v>
      </c>
    </row>
    <row r="7" spans="2:14" x14ac:dyDescent="0.25">
      <c r="B7">
        <v>3</v>
      </c>
      <c r="C7">
        <v>4</v>
      </c>
      <c r="D7" s="10">
        <v>44957</v>
      </c>
      <c r="E7" t="s">
        <v>30</v>
      </c>
      <c r="F7" t="s">
        <v>34</v>
      </c>
      <c r="G7" t="s">
        <v>39</v>
      </c>
      <c r="H7" s="11"/>
      <c r="I7" s="11">
        <v>15000</v>
      </c>
      <c r="L7" t="s">
        <v>33</v>
      </c>
      <c r="M7" s="12">
        <f>RTD("db.rtd","","OLEDB;Provider=SQLOLEDB.1;Data Source=mssql.savetodb.com;Initial Catalog=AzureDemo100;Password=Usr_2011#_Xls4168;User ID=sample01_user1;Persist Security Info=True","s01.cashbook","item",L7,"SUM(debit)")</f>
        <v>1200000</v>
      </c>
      <c r="N7" s="12">
        <f>RTD("db.rtd","","OLEDB;Provider=SQLOLEDB.1;Data Source=mssql.savetodb.com;Initial Catalog=AzureDemo100;Password=Usr_2011#_Xls4168;User ID=sample01_user1;Persist Security Info=True","s01.cashbook","item",L7,"SUM(credit)")</f>
        <v>0</v>
      </c>
    </row>
    <row r="8" spans="2:14" x14ac:dyDescent="0.25">
      <c r="B8">
        <v>4</v>
      </c>
      <c r="C8">
        <v>5</v>
      </c>
      <c r="D8" s="10">
        <v>44957</v>
      </c>
      <c r="E8" t="s">
        <v>30</v>
      </c>
      <c r="F8" t="s">
        <v>34</v>
      </c>
      <c r="G8" t="s">
        <v>40</v>
      </c>
      <c r="H8" s="11"/>
      <c r="I8" s="11">
        <v>15000</v>
      </c>
      <c r="L8" t="s">
        <v>34</v>
      </c>
      <c r="M8" s="12">
        <f>RTD("db.rtd","","OLEDB;Provider=SQLOLEDB.1;Data Source=mssql.savetodb.com;Initial Catalog=AzureDemo100;Password=Usr_2011#_Xls4168;User ID=sample01_user1;Persist Security Info=True","s01.cashbook","item",L8,"SUM(debit)")</f>
        <v>0</v>
      </c>
      <c r="N8" s="12">
        <f>RTD("db.rtd","","OLEDB;Provider=SQLOLEDB.1;Data Source=mssql.savetodb.com;Initial Catalog=AzureDemo100;Password=Usr_2011#_Xls4168;User ID=sample01_user1;Persist Security Info=True","s01.cashbook","item",L8,"SUM(credit)")</f>
        <v>220000</v>
      </c>
    </row>
    <row r="9" spans="2:14" x14ac:dyDescent="0.25">
      <c r="B9">
        <v>5</v>
      </c>
      <c r="C9">
        <v>6</v>
      </c>
      <c r="D9" s="10">
        <v>44967</v>
      </c>
      <c r="E9" t="s">
        <v>30</v>
      </c>
      <c r="F9" t="s">
        <v>33</v>
      </c>
      <c r="G9" t="s">
        <v>36</v>
      </c>
      <c r="H9" s="11">
        <v>300000</v>
      </c>
      <c r="I9" s="11"/>
    </row>
    <row r="10" spans="2:14" x14ac:dyDescent="0.25">
      <c r="B10">
        <v>6</v>
      </c>
      <c r="C10">
        <v>7</v>
      </c>
      <c r="D10" s="10">
        <v>44967</v>
      </c>
      <c r="E10" t="s">
        <v>30</v>
      </c>
      <c r="F10" t="s">
        <v>33</v>
      </c>
      <c r="G10" t="s">
        <v>37</v>
      </c>
      <c r="H10" s="11">
        <v>100000</v>
      </c>
      <c r="I10" s="11"/>
      <c r="L10" t="s">
        <v>16</v>
      </c>
      <c r="M10" t="s">
        <v>17</v>
      </c>
      <c r="N10" t="s">
        <v>19</v>
      </c>
    </row>
    <row r="11" spans="2:14" x14ac:dyDescent="0.25">
      <c r="B11">
        <v>7</v>
      </c>
      <c r="C11">
        <v>8</v>
      </c>
      <c r="D11" s="10">
        <v>44967</v>
      </c>
      <c r="E11" t="s">
        <v>30</v>
      </c>
      <c r="F11" t="s">
        <v>31</v>
      </c>
      <c r="G11" t="s">
        <v>41</v>
      </c>
      <c r="H11" s="11"/>
      <c r="I11" s="11">
        <v>100000</v>
      </c>
      <c r="L11" t="s">
        <v>35</v>
      </c>
      <c r="M11" s="12">
        <f>RTD("db.rtd","","OLEDB;Provider=SQLOLEDB.1;Data Source=mssql.savetodb.com;Initial Catalog=AzureDemo100;Password=Usr_2011#_Xls4168;User ID=sample01_user1;Persist Security Info=True","s01.cashbook","company",L11,"SUM(debit)")</f>
        <v>0</v>
      </c>
      <c r="N11" s="12">
        <f>RTD("db.rtd","","OLEDB;Provider=SQLOLEDB.1;Data Source=mssql.savetodb.com;Initial Catalog=AzureDemo100;Password=Usr_2011#_Xls4168;User ID=sample01_user1;Persist Security Info=True","s01.cashbook","company",L11,"SUM(credit)")</f>
        <v>100000</v>
      </c>
    </row>
    <row r="12" spans="2:14" x14ac:dyDescent="0.25">
      <c r="B12">
        <v>8</v>
      </c>
      <c r="C12">
        <v>9</v>
      </c>
      <c r="D12" s="10">
        <v>44967</v>
      </c>
      <c r="E12" t="s">
        <v>30</v>
      </c>
      <c r="F12" t="s">
        <v>31</v>
      </c>
      <c r="G12" t="s">
        <v>42</v>
      </c>
      <c r="H12" s="11"/>
      <c r="I12" s="11">
        <v>50000</v>
      </c>
      <c r="L12" t="s">
        <v>36</v>
      </c>
      <c r="M12" s="12">
        <f>RTD("db.rtd","","OLEDB;Provider=SQLOLEDB.1;Data Source=mssql.savetodb.com;Initial Catalog=AzureDemo100;Password=Usr_2011#_Xls4168;User ID=sample01_user1;Persist Security Info=True","s01.cashbook","company",L12,"SUM(debit)")</f>
        <v>800000</v>
      </c>
      <c r="N12" s="12">
        <f>RTD("db.rtd","","OLEDB;Provider=SQLOLEDB.1;Data Source=mssql.savetodb.com;Initial Catalog=AzureDemo100;Password=Usr_2011#_Xls4168;User ID=sample01_user1;Persist Security Info=True","s01.cashbook","company",L12,"SUM(credit)")</f>
        <v>0</v>
      </c>
    </row>
    <row r="13" spans="2:14" x14ac:dyDescent="0.25">
      <c r="B13">
        <v>9</v>
      </c>
      <c r="C13">
        <v>10</v>
      </c>
      <c r="D13" s="10">
        <v>44985</v>
      </c>
      <c r="E13" t="s">
        <v>30</v>
      </c>
      <c r="F13" t="s">
        <v>32</v>
      </c>
      <c r="H13" s="11"/>
      <c r="I13" s="11">
        <v>85000</v>
      </c>
      <c r="L13" t="s">
        <v>37</v>
      </c>
      <c r="M13" s="12">
        <f>RTD("db.rtd","","OLEDB;Provider=SQLOLEDB.1;Data Source=mssql.savetodb.com;Initial Catalog=AzureDemo100;Password=Usr_2011#_Xls4168;User ID=sample01_user1;Persist Security Info=True","s01.cashbook","company",L13,"SUM(debit)")</f>
        <v>300000</v>
      </c>
      <c r="N13" s="12">
        <f>RTD("db.rtd","","OLEDB;Provider=SQLOLEDB.1;Data Source=mssql.savetodb.com;Initial Catalog=AzureDemo100;Password=Usr_2011#_Xls4168;User ID=sample01_user1;Persist Security Info=True","s01.cashbook","company",L13,"SUM(credit)")</f>
        <v>0</v>
      </c>
    </row>
    <row r="14" spans="2:14" x14ac:dyDescent="0.25">
      <c r="B14">
        <v>10</v>
      </c>
      <c r="C14">
        <v>11</v>
      </c>
      <c r="D14" s="10">
        <v>44985</v>
      </c>
      <c r="E14" t="s">
        <v>30</v>
      </c>
      <c r="F14" t="s">
        <v>34</v>
      </c>
      <c r="G14" t="s">
        <v>39</v>
      </c>
      <c r="H14" s="11"/>
      <c r="I14" s="11">
        <v>15000</v>
      </c>
      <c r="L14" t="s">
        <v>38</v>
      </c>
      <c r="M14" s="12">
        <f>RTD("db.rtd","","OLEDB;Provider=SQLOLEDB.1;Data Source=mssql.savetodb.com;Initial Catalog=AzureDemo100;Password=Usr_2011#_Xls4168;User ID=sample01_user1;Persist Security Info=True","s01.cashbook","company",L14,"SUM(debit)")</f>
        <v>100000</v>
      </c>
      <c r="N14" s="12">
        <f>RTD("db.rtd","","OLEDB;Provider=SQLOLEDB.1;Data Source=mssql.savetodb.com;Initial Catalog=AzureDemo100;Password=Usr_2011#_Xls4168;User ID=sample01_user1;Persist Security Info=True","s01.cashbook","company",L14,"SUM(credit)")</f>
        <v>0</v>
      </c>
    </row>
    <row r="15" spans="2:14" x14ac:dyDescent="0.25">
      <c r="B15">
        <v>11</v>
      </c>
      <c r="C15">
        <v>12</v>
      </c>
      <c r="D15" s="10">
        <v>44985</v>
      </c>
      <c r="E15" t="s">
        <v>30</v>
      </c>
      <c r="F15" t="s">
        <v>34</v>
      </c>
      <c r="G15" t="s">
        <v>40</v>
      </c>
      <c r="H15" s="11"/>
      <c r="I15" s="11">
        <v>15000</v>
      </c>
      <c r="L15" t="s">
        <v>39</v>
      </c>
      <c r="M15" s="12">
        <f>RTD("db.rtd","","OLEDB;Provider=SQLOLEDB.1;Data Source=mssql.savetodb.com;Initial Catalog=AzureDemo100;Password=Usr_2011#_Xls4168;User ID=sample01_user1;Persist Security Info=True","s01.cashbook","company",L15,"SUM(debit)")</f>
        <v>0</v>
      </c>
      <c r="N15" s="12">
        <f>RTD("db.rtd","","OLEDB;Provider=SQLOLEDB.1;Data Source=mssql.savetodb.com;Initial Catalog=AzureDemo100;Password=Usr_2011#_Xls4168;User ID=sample01_user1;Persist Security Info=True","s01.cashbook","company",L15,"SUM(credit)")</f>
        <v>60000</v>
      </c>
    </row>
    <row r="16" spans="2:14" x14ac:dyDescent="0.25">
      <c r="B16">
        <v>12</v>
      </c>
      <c r="C16">
        <v>13</v>
      </c>
      <c r="D16" s="10">
        <v>44995</v>
      </c>
      <c r="E16" t="s">
        <v>30</v>
      </c>
      <c r="F16" t="s">
        <v>33</v>
      </c>
      <c r="G16" t="s">
        <v>36</v>
      </c>
      <c r="H16" s="11">
        <v>300000</v>
      </c>
      <c r="I16" s="11"/>
      <c r="L16" t="s">
        <v>40</v>
      </c>
      <c r="M16" s="12">
        <f>RTD("db.rtd","","OLEDB;Provider=SQLOLEDB.1;Data Source=mssql.savetodb.com;Initial Catalog=AzureDemo100;Password=Usr_2011#_Xls4168;User ID=sample01_user1;Persist Security Info=True","s01.cashbook","company",L16,"SUM(debit)")</f>
        <v>0</v>
      </c>
      <c r="N16" s="12">
        <f>RTD("db.rtd","","OLEDB;Provider=SQLOLEDB.1;Data Source=mssql.savetodb.com;Initial Catalog=AzureDemo100;Password=Usr_2011#_Xls4168;User ID=sample01_user1;Persist Security Info=True","s01.cashbook","company",L16,"SUM(credit)")</f>
        <v>60000</v>
      </c>
    </row>
    <row r="17" spans="2:14" x14ac:dyDescent="0.25">
      <c r="B17">
        <v>13</v>
      </c>
      <c r="C17">
        <v>14</v>
      </c>
      <c r="D17" s="10">
        <v>44995</v>
      </c>
      <c r="E17" t="s">
        <v>30</v>
      </c>
      <c r="F17" t="s">
        <v>33</v>
      </c>
      <c r="G17" t="s">
        <v>37</v>
      </c>
      <c r="H17" s="11">
        <v>200000</v>
      </c>
      <c r="I17" s="11"/>
      <c r="L17" t="s">
        <v>41</v>
      </c>
      <c r="M17" s="12">
        <f>RTD("db.rtd","","OLEDB;Provider=SQLOLEDB.1;Data Source=mssql.savetodb.com;Initial Catalog=AzureDemo100;Password=Usr_2011#_Xls4168;User ID=sample01_user1;Persist Security Info=True","s01.cashbook","company",L17,"SUM(debit)")</f>
        <v>0</v>
      </c>
      <c r="N17" s="12">
        <f>RTD("db.rtd","","OLEDB;Provider=SQLOLEDB.1;Data Source=mssql.savetodb.com;Initial Catalog=AzureDemo100;Password=Usr_2011#_Xls4168;User ID=sample01_user1;Persist Security Info=True","s01.cashbook","company",L17,"SUM(credit)")</f>
        <v>250000</v>
      </c>
    </row>
    <row r="18" spans="2:14" x14ac:dyDescent="0.25">
      <c r="B18">
        <v>14</v>
      </c>
      <c r="C18">
        <v>15</v>
      </c>
      <c r="D18" s="10">
        <v>44995</v>
      </c>
      <c r="E18" t="s">
        <v>30</v>
      </c>
      <c r="F18" t="s">
        <v>33</v>
      </c>
      <c r="G18" t="s">
        <v>38</v>
      </c>
      <c r="H18" s="11">
        <v>100000</v>
      </c>
      <c r="I18" s="11"/>
      <c r="L18" t="s">
        <v>42</v>
      </c>
      <c r="M18" s="12">
        <f>RTD("db.rtd","","OLEDB;Provider=SQLOLEDB.1;Data Source=mssql.savetodb.com;Initial Catalog=AzureDemo100;Password=Usr_2011#_Xls4168;User ID=sample01_user1;Persist Security Info=True","s01.cashbook","company",L18,"SUM(debit)")</f>
        <v>0</v>
      </c>
      <c r="N18" s="12">
        <f>RTD("db.rtd","","OLEDB;Provider=SQLOLEDB.1;Data Source=mssql.savetodb.com;Initial Catalog=AzureDemo100;Password=Usr_2011#_Xls4168;User ID=sample01_user1;Persist Security Info=True","s01.cashbook","company",L18,"SUM(credit)")</f>
        <v>100000</v>
      </c>
    </row>
    <row r="19" spans="2:14" x14ac:dyDescent="0.25">
      <c r="B19">
        <v>15</v>
      </c>
      <c r="C19">
        <v>16</v>
      </c>
      <c r="D19" s="10">
        <v>45000</v>
      </c>
      <c r="E19" t="s">
        <v>30</v>
      </c>
      <c r="F19" t="s">
        <v>34</v>
      </c>
      <c r="G19" t="s">
        <v>35</v>
      </c>
      <c r="H19" s="11"/>
      <c r="I19" s="11">
        <v>100000</v>
      </c>
    </row>
    <row r="20" spans="2:14" x14ac:dyDescent="0.25">
      <c r="B20">
        <v>16</v>
      </c>
      <c r="C20">
        <v>17</v>
      </c>
      <c r="D20" s="10">
        <v>45016</v>
      </c>
      <c r="E20" t="s">
        <v>30</v>
      </c>
      <c r="F20" t="s">
        <v>32</v>
      </c>
      <c r="H20" s="11"/>
      <c r="I20" s="11">
        <v>170000</v>
      </c>
      <c r="L20" t="s">
        <v>12</v>
      </c>
      <c r="M20" t="s">
        <v>17</v>
      </c>
      <c r="N20" t="s">
        <v>19</v>
      </c>
    </row>
    <row r="21" spans="2:14" x14ac:dyDescent="0.25">
      <c r="B21">
        <v>17</v>
      </c>
      <c r="C21">
        <v>18</v>
      </c>
      <c r="D21" s="10">
        <v>45016</v>
      </c>
      <c r="E21" t="s">
        <v>30</v>
      </c>
      <c r="F21" t="s">
        <v>34</v>
      </c>
      <c r="G21" t="s">
        <v>39</v>
      </c>
      <c r="H21" s="11"/>
      <c r="I21" s="11">
        <v>30000</v>
      </c>
      <c r="L21" s="13">
        <v>44936</v>
      </c>
      <c r="M21" s="12">
        <f>RTD("db.rtd","","OLEDB;Provider=SQLOLEDB.1;Data Source=mssql.savetodb.com;Initial Catalog=AzureDemo100;Password=Usr_2011#_Xls4168;User ID=sample01_user1;Persist Security Info=True","s01.cashbook","date",L21,"SUM(debit)")</f>
        <v>200000</v>
      </c>
      <c r="N21" s="12">
        <f>RTD("db.rtd","","OLEDB;Provider=SQLOLEDB.1;Data Source=mssql.savetodb.com;Initial Catalog=AzureDemo100;Password=Usr_2011#_Xls4168;User ID=sample01_user1;Persist Security Info=True","s01.cashbook","date",L21,"SUM(credit)")</f>
        <v>50000</v>
      </c>
    </row>
    <row r="22" spans="2:14" x14ac:dyDescent="0.25">
      <c r="B22">
        <v>18</v>
      </c>
      <c r="C22">
        <v>19</v>
      </c>
      <c r="D22" s="10">
        <v>45016</v>
      </c>
      <c r="E22" t="s">
        <v>30</v>
      </c>
      <c r="F22" t="s">
        <v>34</v>
      </c>
      <c r="G22" t="s">
        <v>40</v>
      </c>
      <c r="H22" s="11"/>
      <c r="I22" s="11">
        <v>30000</v>
      </c>
      <c r="L22" s="13">
        <v>44957</v>
      </c>
      <c r="M22" s="12">
        <f>RTD("db.rtd","","OLEDB;Provider=SQLOLEDB.1;Data Source=mssql.savetodb.com;Initial Catalog=AzureDemo100;Password=Usr_2011#_Xls4168;User ID=sample01_user1;Persist Security Info=True","s01.cashbook","date",L22,"SUM(debit)")</f>
        <v>0</v>
      </c>
      <c r="N22" s="12">
        <f>RTD("db.rtd","","OLEDB;Provider=SQLOLEDB.1;Data Source=mssql.savetodb.com;Initial Catalog=AzureDemo100;Password=Usr_2011#_Xls4168;User ID=sample01_user1;Persist Security Info=True","s01.cashbook","date",L22,"SUM(credit)")</f>
        <v>115000</v>
      </c>
    </row>
    <row r="23" spans="2:14" x14ac:dyDescent="0.25">
      <c r="B23">
        <v>19</v>
      </c>
      <c r="C23">
        <v>20</v>
      </c>
      <c r="D23" s="10">
        <v>45016</v>
      </c>
      <c r="E23" t="s">
        <v>30</v>
      </c>
      <c r="F23" t="s">
        <v>31</v>
      </c>
      <c r="G23" t="s">
        <v>41</v>
      </c>
      <c r="H23" s="11"/>
      <c r="I23" s="11">
        <v>100000</v>
      </c>
      <c r="L23" s="13">
        <v>44967</v>
      </c>
      <c r="M23" s="12">
        <f>RTD("db.rtd","","OLEDB;Provider=SQLOLEDB.1;Data Source=mssql.savetodb.com;Initial Catalog=AzureDemo100;Password=Usr_2011#_Xls4168;User ID=sample01_user1;Persist Security Info=True","s01.cashbook","date",L23,"SUM(debit)")</f>
        <v>400000</v>
      </c>
      <c r="N23" s="12">
        <f>RTD("db.rtd","","OLEDB;Provider=SQLOLEDB.1;Data Source=mssql.savetodb.com;Initial Catalog=AzureDemo100;Password=Usr_2011#_Xls4168;User ID=sample01_user1;Persist Security Info=True","s01.cashbook","date",L23,"SUM(credit)")</f>
        <v>150000</v>
      </c>
    </row>
    <row r="24" spans="2:14" x14ac:dyDescent="0.25">
      <c r="B24">
        <v>20</v>
      </c>
      <c r="C24">
        <v>21</v>
      </c>
      <c r="D24" s="10">
        <v>45016</v>
      </c>
      <c r="E24" t="s">
        <v>30</v>
      </c>
      <c r="F24" t="s">
        <v>31</v>
      </c>
      <c r="G24" t="s">
        <v>42</v>
      </c>
      <c r="H24" s="11"/>
      <c r="I24" s="11">
        <v>50000</v>
      </c>
      <c r="L24" s="13">
        <v>44985</v>
      </c>
      <c r="M24" s="12">
        <f>RTD("db.rtd","","OLEDB;Provider=SQLOLEDB.1;Data Source=mssql.savetodb.com;Initial Catalog=AzureDemo100;Password=Usr_2011#_Xls4168;User ID=sample01_user1;Persist Security Info=True","s01.cashbook","date",L24,"SUM(debit)")</f>
        <v>0</v>
      </c>
      <c r="N24" s="12">
        <f>RTD("db.rtd","","OLEDB;Provider=SQLOLEDB.1;Data Source=mssql.savetodb.com;Initial Catalog=AzureDemo100;Password=Usr_2011#_Xls4168;User ID=sample01_user1;Persist Security Info=True","s01.cashbook","date",L24,"SUM(credit)")</f>
        <v>115000</v>
      </c>
    </row>
    <row r="25" spans="2:14" x14ac:dyDescent="0.25">
      <c r="L25" s="13">
        <v>44995</v>
      </c>
      <c r="M25" s="12">
        <f>RTD("db.rtd","","OLEDB;Provider=SQLOLEDB.1;Data Source=mssql.savetodb.com;Initial Catalog=AzureDemo100;Password=Usr_2011#_Xls4168;User ID=sample01_user1;Persist Security Info=True","s01.cashbook","date",L25,"SUM(debit)")</f>
        <v>600000</v>
      </c>
      <c r="N25" s="12">
        <f>RTD("db.rtd","","OLEDB;Provider=SQLOLEDB.1;Data Source=mssql.savetodb.com;Initial Catalog=AzureDemo100;Password=Usr_2011#_Xls4168;User ID=sample01_user1;Persist Security Info=True","s01.cashbook","date",L25,"SUM(credit)")</f>
        <v>0</v>
      </c>
    </row>
    <row r="26" spans="2:14" x14ac:dyDescent="0.25">
      <c r="L26" s="13">
        <v>45000</v>
      </c>
      <c r="M26" s="12">
        <f>RTD("db.rtd","","OLEDB;Provider=SQLOLEDB.1;Data Source=mssql.savetodb.com;Initial Catalog=AzureDemo100;Password=Usr_2011#_Xls4168;User ID=sample01_user1;Persist Security Info=True","s01.cashbook","date",L26,"SUM(debit)")</f>
        <v>0</v>
      </c>
      <c r="N26" s="12">
        <f>RTD("db.rtd","","OLEDB;Provider=SQLOLEDB.1;Data Source=mssql.savetodb.com;Initial Catalog=AzureDemo100;Password=Usr_2011#_Xls4168;User ID=sample01_user1;Persist Security Info=True","s01.cashbook","date",L26,"SUM(credit)")</f>
        <v>100000</v>
      </c>
    </row>
    <row r="27" spans="2:14" x14ac:dyDescent="0.25">
      <c r="L27" s="13">
        <v>45016</v>
      </c>
      <c r="M27" s="12">
        <f>RTD("db.rtd","","OLEDB;Provider=SQLOLEDB.1;Data Source=mssql.savetodb.com;Initial Catalog=AzureDemo100;Password=Usr_2011#_Xls4168;User ID=sample01_user1;Persist Security Info=True","s01.cashbook","date",L27,"SUM(debit)")</f>
        <v>0</v>
      </c>
      <c r="N27" s="12">
        <f>RTD("db.rtd","","OLEDB;Provider=SQLOLEDB.1;Data Source=mssql.savetodb.com;Initial Catalog=AzureDemo100;Password=Usr_2011#_Xls4168;User ID=sample01_user1;Persist Security Info=True","s01.cashbook","date",L27,"SUM(credit)")</f>
        <v>380000</v>
      </c>
    </row>
  </sheetData>
  <phoneticPr fontId="7" type="noConversion"/>
  <dataValidations count="3">
    <dataValidation type="whole" allowBlank="1" showInputMessage="1" showErrorMessage="1" sqref="C4:C24" xr:uid="{00000000-0002-0000-0100-000000000000}">
      <formula1>-2147483648</formula1>
      <formula2>2147483647</formula2>
    </dataValidation>
    <dataValidation type="decimal" operator="notEqual" allowBlank="1" showInputMessage="1" showErrorMessage="1" sqref="H4:H24 I4:I24" xr:uid="{00000000-0002-0000-0100-00000200000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1FDAB1-ACA0-45C5-9A30-28BAE2FA8B60}">
      <formula1>1</formula1>
    </dataValidation>
  </dataValidations>
  <pageMargins left="0.7" right="0.7" top="0.75" bottom="0.75" header="0.3" footer="0.3"/>
  <pageSetup scale="93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AL92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8" t="s">
        <v>9</v>
      </c>
    </row>
    <row r="2" spans="1:38" x14ac:dyDescent="0.25">
      <c r="A2" t="s">
        <v>358</v>
      </c>
    </row>
    <row r="3" spans="1:38" x14ac:dyDescent="0.25">
      <c r="D3" s="9" t="s">
        <v>10</v>
      </c>
      <c r="E3">
        <v>1</v>
      </c>
      <c r="G3" t="b">
        <v>0</v>
      </c>
      <c r="H3" t="b">
        <v>1</v>
      </c>
      <c r="I3" t="b">
        <v>0</v>
      </c>
      <c r="J3" t="s">
        <v>11</v>
      </c>
      <c r="L3">
        <v>10</v>
      </c>
      <c r="M3">
        <v>0</v>
      </c>
      <c r="N3" t="b">
        <v>1</v>
      </c>
      <c r="O3" t="s">
        <v>10</v>
      </c>
      <c r="V3" t="b">
        <v>0</v>
      </c>
      <c r="W3" t="b">
        <v>1</v>
      </c>
    </row>
    <row r="4" spans="1:38" x14ac:dyDescent="0.25">
      <c r="D4" s="9" t="s">
        <v>12</v>
      </c>
      <c r="E4">
        <v>2</v>
      </c>
      <c r="G4" t="b">
        <v>1</v>
      </c>
      <c r="H4" t="b">
        <v>0</v>
      </c>
      <c r="I4" t="b">
        <v>0</v>
      </c>
      <c r="J4" t="s">
        <v>12</v>
      </c>
      <c r="L4">
        <v>0</v>
      </c>
      <c r="N4" t="b">
        <v>0</v>
      </c>
      <c r="O4" t="s">
        <v>12</v>
      </c>
      <c r="V4" t="b">
        <v>0</v>
      </c>
      <c r="W4" t="b">
        <v>1</v>
      </c>
    </row>
    <row r="5" spans="1:38" x14ac:dyDescent="0.25">
      <c r="D5" s="9" t="s">
        <v>13</v>
      </c>
      <c r="E5">
        <v>3</v>
      </c>
      <c r="G5" t="b">
        <v>1</v>
      </c>
      <c r="H5" t="b">
        <v>0</v>
      </c>
      <c r="I5" t="b">
        <v>0</v>
      </c>
      <c r="J5" t="s">
        <v>14</v>
      </c>
      <c r="K5">
        <v>50</v>
      </c>
      <c r="N5" t="b">
        <v>0</v>
      </c>
      <c r="O5" t="s">
        <v>13</v>
      </c>
      <c r="V5" t="b">
        <v>0</v>
      </c>
      <c r="W5" t="b">
        <v>1</v>
      </c>
    </row>
    <row r="6" spans="1:38" x14ac:dyDescent="0.25">
      <c r="D6" s="9" t="s">
        <v>15</v>
      </c>
      <c r="E6">
        <v>4</v>
      </c>
      <c r="G6" t="b">
        <v>1</v>
      </c>
      <c r="H6" t="b">
        <v>0</v>
      </c>
      <c r="I6" t="b">
        <v>0</v>
      </c>
      <c r="J6" t="s">
        <v>14</v>
      </c>
      <c r="K6">
        <v>50</v>
      </c>
      <c r="N6" t="b">
        <v>0</v>
      </c>
      <c r="O6" t="s">
        <v>15</v>
      </c>
      <c r="V6" t="b">
        <v>0</v>
      </c>
      <c r="W6" t="b">
        <v>1</v>
      </c>
    </row>
    <row r="7" spans="1:38" x14ac:dyDescent="0.25">
      <c r="D7" s="9" t="s">
        <v>16</v>
      </c>
      <c r="E7">
        <v>5</v>
      </c>
      <c r="G7" t="b">
        <v>1</v>
      </c>
      <c r="H7" t="b">
        <v>0</v>
      </c>
      <c r="I7" t="b">
        <v>0</v>
      </c>
      <c r="J7" t="s">
        <v>14</v>
      </c>
      <c r="K7">
        <v>50</v>
      </c>
      <c r="N7" t="b">
        <v>0</v>
      </c>
      <c r="O7" t="s">
        <v>16</v>
      </c>
      <c r="V7" t="b">
        <v>0</v>
      </c>
      <c r="W7" t="b">
        <v>1</v>
      </c>
    </row>
    <row r="8" spans="1:38" x14ac:dyDescent="0.25">
      <c r="D8" s="9" t="s">
        <v>17</v>
      </c>
      <c r="E8">
        <v>6</v>
      </c>
      <c r="G8" t="b">
        <v>1</v>
      </c>
      <c r="H8" t="b">
        <v>0</v>
      </c>
      <c r="I8" t="b">
        <v>0</v>
      </c>
      <c r="J8" t="s">
        <v>18</v>
      </c>
      <c r="L8">
        <v>19</v>
      </c>
      <c r="M8">
        <v>4</v>
      </c>
      <c r="N8" t="b">
        <v>0</v>
      </c>
      <c r="O8" t="s">
        <v>17</v>
      </c>
      <c r="V8" t="b">
        <v>0</v>
      </c>
      <c r="W8" t="b">
        <v>1</v>
      </c>
    </row>
    <row r="9" spans="1:38" x14ac:dyDescent="0.25">
      <c r="D9" s="9" t="s">
        <v>19</v>
      </c>
      <c r="E9">
        <v>7</v>
      </c>
      <c r="G9" t="b">
        <v>1</v>
      </c>
      <c r="H9" t="b">
        <v>0</v>
      </c>
      <c r="I9" t="b">
        <v>0</v>
      </c>
      <c r="J9" t="s">
        <v>18</v>
      </c>
      <c r="L9">
        <v>19</v>
      </c>
      <c r="M9">
        <v>4</v>
      </c>
      <c r="N9" t="b">
        <v>0</v>
      </c>
      <c r="O9" t="s">
        <v>19</v>
      </c>
      <c r="V9" t="b">
        <v>0</v>
      </c>
      <c r="W9" t="b">
        <v>1</v>
      </c>
    </row>
    <row r="10" spans="1:38" x14ac:dyDescent="0.25">
      <c r="A10" t="s">
        <v>359</v>
      </c>
    </row>
    <row r="11" spans="1:38" x14ac:dyDescent="0.25">
      <c r="A11" t="s">
        <v>360</v>
      </c>
    </row>
    <row r="12" spans="1:38" x14ac:dyDescent="0.25">
      <c r="A12" t="s">
        <v>362</v>
      </c>
      <c r="B12" t="s">
        <v>20</v>
      </c>
      <c r="C12" t="s">
        <v>21</v>
      </c>
      <c r="E12" t="s">
        <v>22</v>
      </c>
      <c r="F12" t="s">
        <v>23</v>
      </c>
      <c r="H12" t="s">
        <v>23</v>
      </c>
      <c r="J12" t="s">
        <v>25</v>
      </c>
      <c r="K12">
        <v>1</v>
      </c>
      <c r="L12" s="9" t="s">
        <v>26</v>
      </c>
      <c r="N12" t="s">
        <v>27</v>
      </c>
    </row>
    <row r="13" spans="1:38" x14ac:dyDescent="0.25">
      <c r="A13" t="s">
        <v>361</v>
      </c>
    </row>
    <row r="14" spans="1:38" x14ac:dyDescent="0.25">
      <c r="A14" t="s">
        <v>44</v>
      </c>
    </row>
    <row r="15" spans="1:38" x14ac:dyDescent="0.25">
      <c r="A15" t="s">
        <v>21</v>
      </c>
      <c r="B15" t="s">
        <v>45</v>
      </c>
      <c r="C15" t="b">
        <v>1</v>
      </c>
      <c r="D15" t="s">
        <v>46</v>
      </c>
      <c r="E15" t="s">
        <v>47</v>
      </c>
      <c r="W15" t="s">
        <v>46</v>
      </c>
      <c r="Z15" t="b">
        <v>1</v>
      </c>
      <c r="AA15" t="s">
        <v>46</v>
      </c>
      <c r="AH15" t="s">
        <v>374</v>
      </c>
      <c r="AI15" t="s">
        <v>375</v>
      </c>
      <c r="AK15" t="b">
        <v>0</v>
      </c>
      <c r="AL15" t="b">
        <v>0</v>
      </c>
    </row>
    <row r="16" spans="1:38" x14ac:dyDescent="0.25">
      <c r="A16" t="s">
        <v>48</v>
      </c>
    </row>
    <row r="17" spans="1:3" x14ac:dyDescent="0.25">
      <c r="A17" t="s">
        <v>49</v>
      </c>
    </row>
    <row r="18" spans="1:3" x14ac:dyDescent="0.25">
      <c r="A18" s="9" t="s">
        <v>50</v>
      </c>
      <c r="B18" t="s">
        <v>51</v>
      </c>
      <c r="C18" s="9" t="s">
        <v>21</v>
      </c>
    </row>
    <row r="19" spans="1:3" x14ac:dyDescent="0.25">
      <c r="A19" s="9" t="s">
        <v>50</v>
      </c>
      <c r="B19" t="s">
        <v>52</v>
      </c>
      <c r="C19" t="b">
        <v>0</v>
      </c>
    </row>
    <row r="20" spans="1:3" x14ac:dyDescent="0.25">
      <c r="A20" s="9" t="s">
        <v>50</v>
      </c>
      <c r="B20" t="s">
        <v>53</v>
      </c>
      <c r="C20" s="9" t="s">
        <v>54</v>
      </c>
    </row>
    <row r="21" spans="1:3" x14ac:dyDescent="0.25">
      <c r="A21" s="9" t="s">
        <v>50</v>
      </c>
      <c r="B21" t="s">
        <v>55</v>
      </c>
      <c r="C21" t="b">
        <v>0</v>
      </c>
    </row>
    <row r="22" spans="1:3" x14ac:dyDescent="0.25">
      <c r="A22" s="9" t="s">
        <v>50</v>
      </c>
      <c r="B22" t="s">
        <v>56</v>
      </c>
      <c r="C22" t="b">
        <v>0</v>
      </c>
    </row>
    <row r="23" spans="1:3" x14ac:dyDescent="0.25">
      <c r="A23" s="9" t="s">
        <v>50</v>
      </c>
      <c r="B23" t="s">
        <v>57</v>
      </c>
      <c r="C23" t="b">
        <v>0</v>
      </c>
    </row>
    <row r="24" spans="1:3" x14ac:dyDescent="0.25">
      <c r="A24" s="9" t="s">
        <v>50</v>
      </c>
      <c r="B24" t="s">
        <v>58</v>
      </c>
      <c r="C24" t="b">
        <v>1</v>
      </c>
    </row>
    <row r="25" spans="1:3" x14ac:dyDescent="0.25">
      <c r="A25" s="9" t="s">
        <v>43</v>
      </c>
      <c r="B25" t="s">
        <v>59</v>
      </c>
      <c r="C25" t="b">
        <v>0</v>
      </c>
    </row>
    <row r="26" spans="1:3" x14ac:dyDescent="0.25">
      <c r="A26" s="9" t="s">
        <v>43</v>
      </c>
      <c r="B26" t="s">
        <v>60</v>
      </c>
      <c r="C26" s="9" t="s">
        <v>61</v>
      </c>
    </row>
    <row r="27" spans="1:3" x14ac:dyDescent="0.25">
      <c r="A27" s="9" t="s">
        <v>43</v>
      </c>
      <c r="B27" t="s">
        <v>65</v>
      </c>
      <c r="C27">
        <v>0.08</v>
      </c>
    </row>
    <row r="28" spans="1:3" x14ac:dyDescent="0.25">
      <c r="A28" s="9" t="s">
        <v>43</v>
      </c>
      <c r="B28" t="s">
        <v>62</v>
      </c>
      <c r="C28" s="9" t="s">
        <v>63</v>
      </c>
    </row>
    <row r="29" spans="1:3" x14ac:dyDescent="0.25">
      <c r="A29" s="9" t="s">
        <v>10</v>
      </c>
      <c r="B29" t="s">
        <v>59</v>
      </c>
      <c r="C29" t="b">
        <v>0</v>
      </c>
    </row>
    <row r="30" spans="1:3" x14ac:dyDescent="0.25">
      <c r="A30" s="9" t="s">
        <v>10</v>
      </c>
      <c r="B30" t="s">
        <v>60</v>
      </c>
      <c r="C30" s="9" t="s">
        <v>64</v>
      </c>
    </row>
    <row r="31" spans="1:3" x14ac:dyDescent="0.25">
      <c r="A31" s="9" t="s">
        <v>10</v>
      </c>
      <c r="B31" t="s">
        <v>65</v>
      </c>
      <c r="C31">
        <v>4.29</v>
      </c>
    </row>
    <row r="32" spans="1:3" x14ac:dyDescent="0.25">
      <c r="A32" s="9" t="s">
        <v>10</v>
      </c>
      <c r="B32" t="s">
        <v>62</v>
      </c>
      <c r="C32" s="9" t="s">
        <v>63</v>
      </c>
    </row>
    <row r="33" spans="1:3" x14ac:dyDescent="0.25">
      <c r="A33" s="9" t="s">
        <v>10</v>
      </c>
      <c r="B33" t="s">
        <v>66</v>
      </c>
      <c r="C33">
        <v>1</v>
      </c>
    </row>
    <row r="34" spans="1:3" x14ac:dyDescent="0.25">
      <c r="A34" s="9" t="s">
        <v>10</v>
      </c>
      <c r="B34" t="s">
        <v>67</v>
      </c>
      <c r="C34">
        <v>1</v>
      </c>
    </row>
    <row r="35" spans="1:3" x14ac:dyDescent="0.25">
      <c r="A35" s="9" t="s">
        <v>10</v>
      </c>
      <c r="B35" t="s">
        <v>68</v>
      </c>
      <c r="C35" s="9" t="s">
        <v>69</v>
      </c>
    </row>
    <row r="36" spans="1:3" x14ac:dyDescent="0.25">
      <c r="A36" s="9" t="s">
        <v>10</v>
      </c>
      <c r="B36" t="s">
        <v>70</v>
      </c>
      <c r="C36" s="9" t="s">
        <v>71</v>
      </c>
    </row>
    <row r="37" spans="1:3" x14ac:dyDescent="0.25">
      <c r="A37" s="9" t="s">
        <v>10</v>
      </c>
      <c r="B37" t="s">
        <v>72</v>
      </c>
      <c r="C37">
        <v>1</v>
      </c>
    </row>
    <row r="38" spans="1:3" x14ac:dyDescent="0.25">
      <c r="A38" s="9" t="s">
        <v>10</v>
      </c>
      <c r="B38" t="s">
        <v>73</v>
      </c>
      <c r="C38" t="b">
        <v>1</v>
      </c>
    </row>
    <row r="39" spans="1:3" x14ac:dyDescent="0.25">
      <c r="A39" s="9" t="s">
        <v>10</v>
      </c>
      <c r="B39" t="s">
        <v>74</v>
      </c>
      <c r="C39" t="b">
        <v>1</v>
      </c>
    </row>
    <row r="40" spans="1:3" x14ac:dyDescent="0.25">
      <c r="A40" s="9" t="s">
        <v>10</v>
      </c>
      <c r="B40" t="s">
        <v>75</v>
      </c>
      <c r="C40" t="b">
        <v>1</v>
      </c>
    </row>
    <row r="41" spans="1:3" x14ac:dyDescent="0.25">
      <c r="A41" s="9" t="s">
        <v>10</v>
      </c>
      <c r="B41" t="s">
        <v>76</v>
      </c>
      <c r="C41" t="b">
        <v>1</v>
      </c>
    </row>
    <row r="42" spans="1:3" x14ac:dyDescent="0.25">
      <c r="A42" s="9" t="s">
        <v>12</v>
      </c>
      <c r="B42" t="s">
        <v>59</v>
      </c>
      <c r="C42" t="b">
        <v>0</v>
      </c>
    </row>
    <row r="43" spans="1:3" x14ac:dyDescent="0.25">
      <c r="A43" s="9" t="s">
        <v>12</v>
      </c>
      <c r="B43" t="s">
        <v>60</v>
      </c>
      <c r="C43" s="9" t="s">
        <v>77</v>
      </c>
    </row>
    <row r="44" spans="1:3" x14ac:dyDescent="0.25">
      <c r="A44" s="9" t="s">
        <v>12</v>
      </c>
      <c r="B44" t="s">
        <v>65</v>
      </c>
      <c r="C44">
        <v>11.43</v>
      </c>
    </row>
    <row r="45" spans="1:3" x14ac:dyDescent="0.25">
      <c r="A45" s="9" t="s">
        <v>12</v>
      </c>
      <c r="B45" t="s">
        <v>62</v>
      </c>
      <c r="C45" s="9" t="s">
        <v>78</v>
      </c>
    </row>
    <row r="46" spans="1:3" x14ac:dyDescent="0.25">
      <c r="A46" s="9" t="s">
        <v>12</v>
      </c>
      <c r="B46" t="s">
        <v>66</v>
      </c>
      <c r="C46">
        <v>4</v>
      </c>
    </row>
    <row r="47" spans="1:3" x14ac:dyDescent="0.25">
      <c r="A47" s="9" t="s">
        <v>12</v>
      </c>
      <c r="B47" t="s">
        <v>67</v>
      </c>
      <c r="C47">
        <v>5</v>
      </c>
    </row>
    <row r="48" spans="1:3" x14ac:dyDescent="0.25">
      <c r="A48" s="9" t="s">
        <v>12</v>
      </c>
      <c r="B48" t="s">
        <v>68</v>
      </c>
      <c r="C48" s="9" t="s">
        <v>79</v>
      </c>
    </row>
    <row r="49" spans="1:3" x14ac:dyDescent="0.25">
      <c r="A49" s="9" t="s">
        <v>12</v>
      </c>
      <c r="B49" t="s">
        <v>72</v>
      </c>
      <c r="C49">
        <v>2</v>
      </c>
    </row>
    <row r="50" spans="1:3" x14ac:dyDescent="0.25">
      <c r="A50" s="9" t="s">
        <v>12</v>
      </c>
      <c r="B50" t="s">
        <v>73</v>
      </c>
      <c r="C50" t="b">
        <v>1</v>
      </c>
    </row>
    <row r="51" spans="1:3" x14ac:dyDescent="0.25">
      <c r="A51" s="9" t="s">
        <v>12</v>
      </c>
      <c r="B51" t="s">
        <v>74</v>
      </c>
      <c r="C51" t="b">
        <v>1</v>
      </c>
    </row>
    <row r="52" spans="1:3" x14ac:dyDescent="0.25">
      <c r="A52" s="9" t="s">
        <v>12</v>
      </c>
      <c r="B52" t="s">
        <v>370</v>
      </c>
      <c r="C52" s="9" t="s">
        <v>371</v>
      </c>
    </row>
    <row r="53" spans="1:3" x14ac:dyDescent="0.25">
      <c r="A53" s="9" t="s">
        <v>12</v>
      </c>
      <c r="B53" t="s">
        <v>372</v>
      </c>
      <c r="C53" s="9" t="s">
        <v>373</v>
      </c>
    </row>
    <row r="54" spans="1:3" x14ac:dyDescent="0.25">
      <c r="A54" s="9" t="s">
        <v>12</v>
      </c>
      <c r="B54" t="s">
        <v>75</v>
      </c>
      <c r="C54" t="b">
        <v>1</v>
      </c>
    </row>
    <row r="55" spans="1:3" x14ac:dyDescent="0.25">
      <c r="A55" s="9" t="s">
        <v>12</v>
      </c>
      <c r="B55" t="s">
        <v>76</v>
      </c>
      <c r="C55" t="b">
        <v>1</v>
      </c>
    </row>
    <row r="56" spans="1:3" x14ac:dyDescent="0.25">
      <c r="A56" s="9" t="s">
        <v>13</v>
      </c>
      <c r="B56" t="s">
        <v>59</v>
      </c>
      <c r="C56" t="b">
        <v>0</v>
      </c>
    </row>
    <row r="57" spans="1:3" x14ac:dyDescent="0.25">
      <c r="A57" s="9" t="s">
        <v>13</v>
      </c>
      <c r="B57" t="s">
        <v>60</v>
      </c>
      <c r="C57" s="9" t="s">
        <v>80</v>
      </c>
    </row>
    <row r="58" spans="1:3" x14ac:dyDescent="0.25">
      <c r="A58" s="9" t="s">
        <v>13</v>
      </c>
      <c r="B58" t="s">
        <v>65</v>
      </c>
      <c r="C58">
        <v>12.14</v>
      </c>
    </row>
    <row r="59" spans="1:3" x14ac:dyDescent="0.25">
      <c r="A59" s="9" t="s">
        <v>13</v>
      </c>
      <c r="B59" t="s">
        <v>62</v>
      </c>
      <c r="C59" s="9" t="s">
        <v>63</v>
      </c>
    </row>
    <row r="60" spans="1:3" x14ac:dyDescent="0.25">
      <c r="A60" s="9" t="s">
        <v>15</v>
      </c>
      <c r="B60" t="s">
        <v>59</v>
      </c>
      <c r="C60" t="b">
        <v>0</v>
      </c>
    </row>
    <row r="61" spans="1:3" x14ac:dyDescent="0.25">
      <c r="A61" s="9" t="s">
        <v>15</v>
      </c>
      <c r="B61" t="s">
        <v>60</v>
      </c>
      <c r="C61" s="9" t="s">
        <v>81</v>
      </c>
    </row>
    <row r="62" spans="1:3" x14ac:dyDescent="0.25">
      <c r="A62" s="9" t="s">
        <v>15</v>
      </c>
      <c r="B62" t="s">
        <v>65</v>
      </c>
      <c r="C62">
        <v>20.71</v>
      </c>
    </row>
    <row r="63" spans="1:3" x14ac:dyDescent="0.25">
      <c r="A63" s="9" t="s">
        <v>15</v>
      </c>
      <c r="B63" t="s">
        <v>62</v>
      </c>
      <c r="C63" s="9" t="s">
        <v>63</v>
      </c>
    </row>
    <row r="64" spans="1:3" x14ac:dyDescent="0.25">
      <c r="A64" s="9" t="s">
        <v>16</v>
      </c>
      <c r="B64" t="s">
        <v>59</v>
      </c>
      <c r="C64" t="b">
        <v>0</v>
      </c>
    </row>
    <row r="65" spans="1:3" x14ac:dyDescent="0.25">
      <c r="A65" s="9" t="s">
        <v>16</v>
      </c>
      <c r="B65" t="s">
        <v>60</v>
      </c>
      <c r="C65" s="9" t="s">
        <v>82</v>
      </c>
    </row>
    <row r="66" spans="1:3" x14ac:dyDescent="0.25">
      <c r="A66" s="9" t="s">
        <v>16</v>
      </c>
      <c r="B66" t="s">
        <v>65</v>
      </c>
      <c r="C66">
        <v>20.71</v>
      </c>
    </row>
    <row r="67" spans="1:3" x14ac:dyDescent="0.25">
      <c r="A67" s="9" t="s">
        <v>16</v>
      </c>
      <c r="B67" t="s">
        <v>62</v>
      </c>
      <c r="C67" s="9" t="s">
        <v>63</v>
      </c>
    </row>
    <row r="68" spans="1:3" x14ac:dyDescent="0.25">
      <c r="A68" s="9" t="s">
        <v>17</v>
      </c>
      <c r="B68" t="s">
        <v>59</v>
      </c>
      <c r="C68" t="b">
        <v>0</v>
      </c>
    </row>
    <row r="69" spans="1:3" x14ac:dyDescent="0.25">
      <c r="A69" s="9" t="s">
        <v>17</v>
      </c>
      <c r="B69" t="s">
        <v>60</v>
      </c>
      <c r="C69" s="9" t="s">
        <v>83</v>
      </c>
    </row>
    <row r="70" spans="1:3" x14ac:dyDescent="0.25">
      <c r="A70" s="9" t="s">
        <v>17</v>
      </c>
      <c r="B70" t="s">
        <v>65</v>
      </c>
      <c r="C70">
        <v>11.43</v>
      </c>
    </row>
    <row r="71" spans="1:3" x14ac:dyDescent="0.25">
      <c r="A71" s="9" t="s">
        <v>17</v>
      </c>
      <c r="B71" t="s">
        <v>62</v>
      </c>
      <c r="C71" s="9" t="s">
        <v>84</v>
      </c>
    </row>
    <row r="72" spans="1:3" x14ac:dyDescent="0.25">
      <c r="A72" s="9" t="s">
        <v>17</v>
      </c>
      <c r="B72" t="s">
        <v>66</v>
      </c>
      <c r="C72">
        <v>2</v>
      </c>
    </row>
    <row r="73" spans="1:3" x14ac:dyDescent="0.25">
      <c r="A73" s="9" t="s">
        <v>17</v>
      </c>
      <c r="B73" t="s">
        <v>67</v>
      </c>
      <c r="C73">
        <v>4</v>
      </c>
    </row>
    <row r="74" spans="1:3" x14ac:dyDescent="0.25">
      <c r="A74" s="9" t="s">
        <v>17</v>
      </c>
      <c r="B74" t="s">
        <v>68</v>
      </c>
      <c r="C74" s="9" t="s">
        <v>85</v>
      </c>
    </row>
    <row r="75" spans="1:3" x14ac:dyDescent="0.25">
      <c r="A75" s="9" t="s">
        <v>17</v>
      </c>
      <c r="B75" t="s">
        <v>72</v>
      </c>
      <c r="C75">
        <v>1</v>
      </c>
    </row>
    <row r="76" spans="1:3" x14ac:dyDescent="0.25">
      <c r="A76" s="9" t="s">
        <v>17</v>
      </c>
      <c r="B76" t="s">
        <v>73</v>
      </c>
      <c r="C76" t="b">
        <v>1</v>
      </c>
    </row>
    <row r="77" spans="1:3" x14ac:dyDescent="0.25">
      <c r="A77" s="9" t="s">
        <v>17</v>
      </c>
      <c r="B77" t="s">
        <v>74</v>
      </c>
      <c r="C77" t="b">
        <v>1</v>
      </c>
    </row>
    <row r="78" spans="1:3" x14ac:dyDescent="0.25">
      <c r="A78" s="9" t="s">
        <v>17</v>
      </c>
      <c r="B78" t="s">
        <v>75</v>
      </c>
      <c r="C78" t="b">
        <v>1</v>
      </c>
    </row>
    <row r="79" spans="1:3" x14ac:dyDescent="0.25">
      <c r="A79" s="9" t="s">
        <v>17</v>
      </c>
      <c r="B79" t="s">
        <v>76</v>
      </c>
      <c r="C79" t="b">
        <v>1</v>
      </c>
    </row>
    <row r="80" spans="1:3" x14ac:dyDescent="0.25">
      <c r="A80" s="9" t="s">
        <v>19</v>
      </c>
      <c r="B80" t="s">
        <v>59</v>
      </c>
      <c r="C80" t="b">
        <v>0</v>
      </c>
    </row>
    <row r="81" spans="1:3" x14ac:dyDescent="0.25">
      <c r="A81" s="9" t="s">
        <v>19</v>
      </c>
      <c r="B81" t="s">
        <v>60</v>
      </c>
      <c r="C81" s="9" t="s">
        <v>86</v>
      </c>
    </row>
    <row r="82" spans="1:3" x14ac:dyDescent="0.25">
      <c r="A82" s="9" t="s">
        <v>19</v>
      </c>
      <c r="B82" t="s">
        <v>65</v>
      </c>
      <c r="C82">
        <v>11.43</v>
      </c>
    </row>
    <row r="83" spans="1:3" x14ac:dyDescent="0.25">
      <c r="A83" s="9" t="s">
        <v>19</v>
      </c>
      <c r="B83" t="s">
        <v>62</v>
      </c>
      <c r="C83" s="9" t="s">
        <v>84</v>
      </c>
    </row>
    <row r="84" spans="1:3" x14ac:dyDescent="0.25">
      <c r="A84" s="9" t="s">
        <v>19</v>
      </c>
      <c r="B84" t="s">
        <v>66</v>
      </c>
      <c r="C84">
        <v>2</v>
      </c>
    </row>
    <row r="85" spans="1:3" x14ac:dyDescent="0.25">
      <c r="A85" s="9" t="s">
        <v>19</v>
      </c>
      <c r="B85" t="s">
        <v>67</v>
      </c>
      <c r="C85">
        <v>4</v>
      </c>
    </row>
    <row r="86" spans="1:3" x14ac:dyDescent="0.25">
      <c r="A86" s="9" t="s">
        <v>19</v>
      </c>
      <c r="B86" t="s">
        <v>68</v>
      </c>
      <c r="C86" s="9" t="s">
        <v>85</v>
      </c>
    </row>
    <row r="87" spans="1:3" x14ac:dyDescent="0.25">
      <c r="A87" s="9" t="s">
        <v>19</v>
      </c>
      <c r="B87" t="s">
        <v>72</v>
      </c>
      <c r="C87">
        <v>1</v>
      </c>
    </row>
    <row r="88" spans="1:3" x14ac:dyDescent="0.25">
      <c r="A88" s="9" t="s">
        <v>19</v>
      </c>
      <c r="B88" t="s">
        <v>73</v>
      </c>
      <c r="C88" t="b">
        <v>1</v>
      </c>
    </row>
    <row r="89" spans="1:3" x14ac:dyDescent="0.25">
      <c r="A89" s="9" t="s">
        <v>19</v>
      </c>
      <c r="B89" t="s">
        <v>74</v>
      </c>
      <c r="C89" t="b">
        <v>1</v>
      </c>
    </row>
    <row r="90" spans="1:3" x14ac:dyDescent="0.25">
      <c r="A90" s="9" t="s">
        <v>19</v>
      </c>
      <c r="B90" t="s">
        <v>75</v>
      </c>
      <c r="C90" t="b">
        <v>1</v>
      </c>
    </row>
    <row r="91" spans="1:3" x14ac:dyDescent="0.25">
      <c r="A91" s="9" t="s">
        <v>19</v>
      </c>
      <c r="B91" t="s">
        <v>76</v>
      </c>
      <c r="C91" t="b">
        <v>1</v>
      </c>
    </row>
    <row r="92" spans="1:3" x14ac:dyDescent="0.25">
      <c r="A92" s="9" t="s">
        <v>50</v>
      </c>
      <c r="B92" t="s">
        <v>87</v>
      </c>
      <c r="C92" t="b">
        <v>0</v>
      </c>
    </row>
    <row r="93" spans="1:3" x14ac:dyDescent="0.25">
      <c r="A93" s="9" t="s">
        <v>50</v>
      </c>
      <c r="B93" t="s">
        <v>88</v>
      </c>
      <c r="C93" t="b">
        <v>1</v>
      </c>
    </row>
    <row r="94" spans="1:3" x14ac:dyDescent="0.25">
      <c r="A94" s="9" t="s">
        <v>50</v>
      </c>
      <c r="B94" t="s">
        <v>89</v>
      </c>
      <c r="C94" t="b">
        <v>1</v>
      </c>
    </row>
    <row r="95" spans="1:3" x14ac:dyDescent="0.25">
      <c r="A95" s="9" t="s">
        <v>50</v>
      </c>
      <c r="B95" t="s">
        <v>90</v>
      </c>
      <c r="C95">
        <v>0</v>
      </c>
    </row>
    <row r="96" spans="1:3" x14ac:dyDescent="0.25">
      <c r="A96" s="9" t="s">
        <v>50</v>
      </c>
      <c r="B96" t="s">
        <v>91</v>
      </c>
      <c r="C96">
        <v>-2</v>
      </c>
    </row>
    <row r="97" spans="1:22" x14ac:dyDescent="0.25">
      <c r="A97" s="9" t="s">
        <v>50</v>
      </c>
      <c r="B97" t="s">
        <v>92</v>
      </c>
      <c r="C97">
        <v>1</v>
      </c>
    </row>
    <row r="98" spans="1:22" x14ac:dyDescent="0.25">
      <c r="A98" s="9" t="s">
        <v>50</v>
      </c>
      <c r="B98" t="s">
        <v>93</v>
      </c>
      <c r="C98">
        <v>1</v>
      </c>
    </row>
    <row r="99" spans="1:22" x14ac:dyDescent="0.25">
      <c r="A99" s="9" t="s">
        <v>50</v>
      </c>
      <c r="B99" t="s">
        <v>94</v>
      </c>
      <c r="C99">
        <v>1</v>
      </c>
    </row>
    <row r="100" spans="1:22" x14ac:dyDescent="0.25">
      <c r="A100" t="s">
        <v>95</v>
      </c>
    </row>
    <row r="101" spans="1:22" x14ac:dyDescent="0.25">
      <c r="A101" t="s">
        <v>113</v>
      </c>
    </row>
    <row r="102" spans="1:22" x14ac:dyDescent="0.25">
      <c r="D102" s="9" t="s">
        <v>10</v>
      </c>
      <c r="E102">
        <v>1</v>
      </c>
      <c r="G102" t="b">
        <v>0</v>
      </c>
      <c r="H102" t="b">
        <v>1</v>
      </c>
      <c r="I102" t="b">
        <v>0</v>
      </c>
      <c r="J102" t="s">
        <v>11</v>
      </c>
      <c r="L102">
        <v>10</v>
      </c>
      <c r="M102">
        <v>0</v>
      </c>
      <c r="N102" t="b">
        <v>1</v>
      </c>
      <c r="O102" t="s">
        <v>10</v>
      </c>
      <c r="V102" t="b">
        <v>0</v>
      </c>
    </row>
    <row r="103" spans="1:22" x14ac:dyDescent="0.25">
      <c r="D103" s="9" t="s">
        <v>12</v>
      </c>
      <c r="E103">
        <v>2</v>
      </c>
      <c r="G103" t="b">
        <v>1</v>
      </c>
      <c r="H103" t="b">
        <v>0</v>
      </c>
      <c r="I103" t="b">
        <v>0</v>
      </c>
      <c r="J103" t="s">
        <v>12</v>
      </c>
      <c r="L103">
        <v>0</v>
      </c>
      <c r="N103" t="b">
        <v>0</v>
      </c>
      <c r="O103" t="s">
        <v>12</v>
      </c>
      <c r="V103" t="b">
        <v>0</v>
      </c>
    </row>
    <row r="104" spans="1:22" x14ac:dyDescent="0.25">
      <c r="D104" s="9" t="s">
        <v>13</v>
      </c>
      <c r="E104">
        <v>3</v>
      </c>
      <c r="G104" t="b">
        <v>1</v>
      </c>
      <c r="H104" t="b">
        <v>0</v>
      </c>
      <c r="I104" t="b">
        <v>0</v>
      </c>
      <c r="J104" t="s">
        <v>14</v>
      </c>
      <c r="K104">
        <v>50</v>
      </c>
      <c r="N104" t="b">
        <v>0</v>
      </c>
      <c r="O104" t="s">
        <v>13</v>
      </c>
      <c r="V104" t="b">
        <v>0</v>
      </c>
    </row>
    <row r="105" spans="1:22" x14ac:dyDescent="0.25">
      <c r="D105" s="9" t="s">
        <v>15</v>
      </c>
      <c r="E105">
        <v>4</v>
      </c>
      <c r="G105" t="b">
        <v>1</v>
      </c>
      <c r="H105" t="b">
        <v>0</v>
      </c>
      <c r="I105" t="b">
        <v>0</v>
      </c>
      <c r="J105" t="s">
        <v>14</v>
      </c>
      <c r="K105">
        <v>50</v>
      </c>
      <c r="N105" t="b">
        <v>0</v>
      </c>
      <c r="O105" t="s">
        <v>15</v>
      </c>
      <c r="V105" t="b">
        <v>0</v>
      </c>
    </row>
    <row r="106" spans="1:22" x14ac:dyDescent="0.25">
      <c r="D106" s="9" t="s">
        <v>16</v>
      </c>
      <c r="E106">
        <v>5</v>
      </c>
      <c r="G106" t="b">
        <v>1</v>
      </c>
      <c r="H106" t="b">
        <v>0</v>
      </c>
      <c r="I106" t="b">
        <v>0</v>
      </c>
      <c r="J106" t="s">
        <v>14</v>
      </c>
      <c r="K106">
        <v>50</v>
      </c>
      <c r="N106" t="b">
        <v>0</v>
      </c>
      <c r="O106" t="s">
        <v>16</v>
      </c>
      <c r="V106" t="b">
        <v>0</v>
      </c>
    </row>
    <row r="107" spans="1:22" x14ac:dyDescent="0.25">
      <c r="D107" s="9" t="s">
        <v>17</v>
      </c>
      <c r="E107">
        <v>6</v>
      </c>
      <c r="G107" t="b">
        <v>1</v>
      </c>
      <c r="H107" t="b">
        <v>0</v>
      </c>
      <c r="I107" t="b">
        <v>0</v>
      </c>
      <c r="J107" t="s">
        <v>18</v>
      </c>
      <c r="L107">
        <v>19</v>
      </c>
      <c r="M107">
        <v>4</v>
      </c>
      <c r="N107" t="b">
        <v>0</v>
      </c>
      <c r="O107" t="s">
        <v>17</v>
      </c>
      <c r="V107" t="b">
        <v>0</v>
      </c>
    </row>
    <row r="108" spans="1:22" x14ac:dyDescent="0.25">
      <c r="D108" s="9" t="s">
        <v>19</v>
      </c>
      <c r="E108">
        <v>7</v>
      </c>
      <c r="G108" t="b">
        <v>1</v>
      </c>
      <c r="H108" t="b">
        <v>0</v>
      </c>
      <c r="I108" t="b">
        <v>0</v>
      </c>
      <c r="J108" t="s">
        <v>18</v>
      </c>
      <c r="L108">
        <v>19</v>
      </c>
      <c r="M108">
        <v>4</v>
      </c>
      <c r="N108" t="b">
        <v>0</v>
      </c>
      <c r="O108" t="s">
        <v>19</v>
      </c>
      <c r="V108" t="b">
        <v>0</v>
      </c>
    </row>
    <row r="109" spans="1:22" x14ac:dyDescent="0.25">
      <c r="A109" t="s">
        <v>114</v>
      </c>
    </row>
    <row r="110" spans="1:22" x14ac:dyDescent="0.25">
      <c r="A110" t="s">
        <v>115</v>
      </c>
    </row>
    <row r="111" spans="1:22" x14ac:dyDescent="0.25">
      <c r="A111" t="s">
        <v>2</v>
      </c>
      <c r="B111" t="s">
        <v>20</v>
      </c>
      <c r="C111" t="s">
        <v>116</v>
      </c>
      <c r="E111" t="s">
        <v>22</v>
      </c>
      <c r="F111" t="s">
        <v>23</v>
      </c>
      <c r="H111" t="s">
        <v>24</v>
      </c>
      <c r="J111" t="s">
        <v>25</v>
      </c>
      <c r="K111">
        <v>1</v>
      </c>
      <c r="L111" s="9" t="s">
        <v>26</v>
      </c>
      <c r="N111" t="s">
        <v>117</v>
      </c>
    </row>
    <row r="112" spans="1:22" x14ac:dyDescent="0.25">
      <c r="A112" t="s">
        <v>118</v>
      </c>
    </row>
    <row r="113" spans="1:1" x14ac:dyDescent="0.25">
      <c r="A113" t="s">
        <v>119</v>
      </c>
    </row>
    <row r="116" spans="1:1" x14ac:dyDescent="0.25">
      <c r="A116" s="9" t="s">
        <v>28</v>
      </c>
    </row>
    <row r="117" spans="1:1" x14ac:dyDescent="0.25">
      <c r="A117" s="9" t="s">
        <v>29</v>
      </c>
    </row>
    <row r="118" spans="1:1" x14ac:dyDescent="0.25">
      <c r="A118" s="9" t="s">
        <v>30</v>
      </c>
    </row>
    <row r="119" spans="1:1" x14ac:dyDescent="0.25">
      <c r="A119" t="s">
        <v>120</v>
      </c>
    </row>
    <row r="120" spans="1:1" x14ac:dyDescent="0.25">
      <c r="A120" t="s">
        <v>121</v>
      </c>
    </row>
    <row r="123" spans="1:1" x14ac:dyDescent="0.25">
      <c r="A123" s="9" t="s">
        <v>28</v>
      </c>
    </row>
    <row r="124" spans="1:1" x14ac:dyDescent="0.25">
      <c r="A124" s="9" t="s">
        <v>29</v>
      </c>
    </row>
    <row r="125" spans="1:1" x14ac:dyDescent="0.25">
      <c r="A125" s="9" t="s">
        <v>31</v>
      </c>
    </row>
    <row r="126" spans="1:1" x14ac:dyDescent="0.25">
      <c r="A126" s="9" t="s">
        <v>32</v>
      </c>
    </row>
    <row r="127" spans="1:1" x14ac:dyDescent="0.25">
      <c r="A127" s="9" t="s">
        <v>33</v>
      </c>
    </row>
    <row r="128" spans="1:1" x14ac:dyDescent="0.25">
      <c r="A128" s="9" t="s">
        <v>34</v>
      </c>
    </row>
    <row r="129" spans="1:1" x14ac:dyDescent="0.25">
      <c r="A129" t="s">
        <v>122</v>
      </c>
    </row>
    <row r="130" spans="1:1" x14ac:dyDescent="0.25">
      <c r="A130" t="s">
        <v>123</v>
      </c>
    </row>
    <row r="133" spans="1:1" x14ac:dyDescent="0.25">
      <c r="A133" s="9" t="s">
        <v>28</v>
      </c>
    </row>
    <row r="134" spans="1:1" x14ac:dyDescent="0.25">
      <c r="A134" s="9" t="s">
        <v>29</v>
      </c>
    </row>
    <row r="135" spans="1:1" x14ac:dyDescent="0.25">
      <c r="A135" s="9" t="s">
        <v>35</v>
      </c>
    </row>
    <row r="136" spans="1:1" x14ac:dyDescent="0.25">
      <c r="A136" s="9" t="s">
        <v>36</v>
      </c>
    </row>
    <row r="137" spans="1:1" x14ac:dyDescent="0.25">
      <c r="A137" s="9" t="s">
        <v>37</v>
      </c>
    </row>
    <row r="138" spans="1:1" x14ac:dyDescent="0.25">
      <c r="A138" s="9" t="s">
        <v>38</v>
      </c>
    </row>
    <row r="139" spans="1:1" x14ac:dyDescent="0.25">
      <c r="A139" s="9" t="s">
        <v>39</v>
      </c>
    </row>
    <row r="140" spans="1:1" x14ac:dyDescent="0.25">
      <c r="A140" s="9" t="s">
        <v>40</v>
      </c>
    </row>
    <row r="141" spans="1:1" x14ac:dyDescent="0.25">
      <c r="A141" s="9" t="s">
        <v>41</v>
      </c>
    </row>
    <row r="142" spans="1:1" x14ac:dyDescent="0.25">
      <c r="A142" s="9" t="s">
        <v>42</v>
      </c>
    </row>
    <row r="143" spans="1:1" x14ac:dyDescent="0.25">
      <c r="A143" t="s">
        <v>124</v>
      </c>
    </row>
    <row r="144" spans="1:1" x14ac:dyDescent="0.25">
      <c r="A144" t="s">
        <v>126</v>
      </c>
    </row>
    <row r="145" spans="1:3" x14ac:dyDescent="0.25">
      <c r="A145" s="9" t="s">
        <v>50</v>
      </c>
      <c r="B145" t="s">
        <v>51</v>
      </c>
      <c r="C145" s="9" t="s">
        <v>116</v>
      </c>
    </row>
    <row r="146" spans="1:3" x14ac:dyDescent="0.25">
      <c r="A146" s="9" t="s">
        <v>50</v>
      </c>
      <c r="B146" t="s">
        <v>52</v>
      </c>
      <c r="C146" t="b">
        <v>0</v>
      </c>
    </row>
    <row r="147" spans="1:3" x14ac:dyDescent="0.25">
      <c r="A147" s="9" t="s">
        <v>50</v>
      </c>
      <c r="B147" t="s">
        <v>53</v>
      </c>
      <c r="C147" s="9" t="s">
        <v>54</v>
      </c>
    </row>
    <row r="148" spans="1:3" x14ac:dyDescent="0.25">
      <c r="A148" s="9" t="s">
        <v>50</v>
      </c>
      <c r="B148" t="s">
        <v>55</v>
      </c>
      <c r="C148" t="b">
        <v>0</v>
      </c>
    </row>
    <row r="149" spans="1:3" x14ac:dyDescent="0.25">
      <c r="A149" s="9" t="s">
        <v>50</v>
      </c>
      <c r="B149" t="s">
        <v>56</v>
      </c>
      <c r="C149" t="b">
        <v>0</v>
      </c>
    </row>
    <row r="150" spans="1:3" x14ac:dyDescent="0.25">
      <c r="A150" s="9" t="s">
        <v>50</v>
      </c>
      <c r="B150" t="s">
        <v>57</v>
      </c>
      <c r="C150" t="b">
        <v>0</v>
      </c>
    </row>
    <row r="151" spans="1:3" x14ac:dyDescent="0.25">
      <c r="A151" s="9" t="s">
        <v>50</v>
      </c>
      <c r="B151" t="s">
        <v>58</v>
      </c>
      <c r="C151" t="b">
        <v>1</v>
      </c>
    </row>
    <row r="152" spans="1:3" x14ac:dyDescent="0.25">
      <c r="A152" s="9" t="s">
        <v>43</v>
      </c>
      <c r="B152" t="s">
        <v>59</v>
      </c>
      <c r="C152" t="b">
        <v>1</v>
      </c>
    </row>
    <row r="153" spans="1:3" x14ac:dyDescent="0.25">
      <c r="A153" s="9" t="s">
        <v>43</v>
      </c>
      <c r="B153" t="s">
        <v>60</v>
      </c>
      <c r="C153" s="9" t="s">
        <v>61</v>
      </c>
    </row>
    <row r="154" spans="1:3" x14ac:dyDescent="0.25">
      <c r="A154" s="9" t="s">
        <v>43</v>
      </c>
      <c r="B154" t="s">
        <v>62</v>
      </c>
      <c r="C154" s="9" t="s">
        <v>63</v>
      </c>
    </row>
    <row r="155" spans="1:3" x14ac:dyDescent="0.25">
      <c r="A155" s="9" t="s">
        <v>10</v>
      </c>
      <c r="B155" t="s">
        <v>59</v>
      </c>
      <c r="C155" t="b">
        <v>0</v>
      </c>
    </row>
    <row r="156" spans="1:3" x14ac:dyDescent="0.25">
      <c r="A156" s="9" t="s">
        <v>10</v>
      </c>
      <c r="B156" t="s">
        <v>60</v>
      </c>
      <c r="C156" s="9" t="s">
        <v>64</v>
      </c>
    </row>
    <row r="157" spans="1:3" x14ac:dyDescent="0.25">
      <c r="A157" s="9" t="s">
        <v>10</v>
      </c>
      <c r="B157" t="s">
        <v>65</v>
      </c>
      <c r="C157">
        <v>4.29</v>
      </c>
    </row>
    <row r="158" spans="1:3" x14ac:dyDescent="0.25">
      <c r="A158" s="9" t="s">
        <v>10</v>
      </c>
      <c r="B158" t="s">
        <v>62</v>
      </c>
      <c r="C158" s="9" t="s">
        <v>63</v>
      </c>
    </row>
    <row r="159" spans="1:3" x14ac:dyDescent="0.25">
      <c r="A159" s="9" t="s">
        <v>10</v>
      </c>
      <c r="B159" t="s">
        <v>66</v>
      </c>
      <c r="C159">
        <v>1</v>
      </c>
    </row>
    <row r="160" spans="1:3" x14ac:dyDescent="0.25">
      <c r="A160" s="9" t="s">
        <v>10</v>
      </c>
      <c r="B160" t="s">
        <v>67</v>
      </c>
      <c r="C160">
        <v>1</v>
      </c>
    </row>
    <row r="161" spans="1:3" x14ac:dyDescent="0.25">
      <c r="A161" s="9" t="s">
        <v>10</v>
      </c>
      <c r="B161" t="s">
        <v>68</v>
      </c>
      <c r="C161" s="9" t="s">
        <v>69</v>
      </c>
    </row>
    <row r="162" spans="1:3" x14ac:dyDescent="0.25">
      <c r="A162" s="9" t="s">
        <v>10</v>
      </c>
      <c r="B162" t="s">
        <v>70</v>
      </c>
      <c r="C162" s="9" t="s">
        <v>71</v>
      </c>
    </row>
    <row r="163" spans="1:3" x14ac:dyDescent="0.25">
      <c r="A163" s="9" t="s">
        <v>10</v>
      </c>
      <c r="B163" t="s">
        <v>72</v>
      </c>
      <c r="C163">
        <v>1</v>
      </c>
    </row>
    <row r="164" spans="1:3" x14ac:dyDescent="0.25">
      <c r="A164" s="9" t="s">
        <v>10</v>
      </c>
      <c r="B164" t="s">
        <v>73</v>
      </c>
      <c r="C164" t="b">
        <v>1</v>
      </c>
    </row>
    <row r="165" spans="1:3" x14ac:dyDescent="0.25">
      <c r="A165" s="9" t="s">
        <v>10</v>
      </c>
      <c r="B165" t="s">
        <v>74</v>
      </c>
      <c r="C165" t="b">
        <v>1</v>
      </c>
    </row>
    <row r="166" spans="1:3" x14ac:dyDescent="0.25">
      <c r="A166" s="9" t="s">
        <v>10</v>
      </c>
      <c r="B166" t="s">
        <v>75</v>
      </c>
      <c r="C166" t="b">
        <v>1</v>
      </c>
    </row>
    <row r="167" spans="1:3" x14ac:dyDescent="0.25">
      <c r="A167" s="9" t="s">
        <v>10</v>
      </c>
      <c r="B167" t="s">
        <v>76</v>
      </c>
      <c r="C167" t="b">
        <v>1</v>
      </c>
    </row>
    <row r="168" spans="1:3" x14ac:dyDescent="0.25">
      <c r="A168" s="9" t="s">
        <v>12</v>
      </c>
      <c r="B168" t="s">
        <v>59</v>
      </c>
      <c r="C168" t="b">
        <v>0</v>
      </c>
    </row>
    <row r="169" spans="1:3" x14ac:dyDescent="0.25">
      <c r="A169" s="9" t="s">
        <v>12</v>
      </c>
      <c r="B169" t="s">
        <v>60</v>
      </c>
      <c r="C169" s="9" t="s">
        <v>77</v>
      </c>
    </row>
    <row r="170" spans="1:3" x14ac:dyDescent="0.25">
      <c r="A170" s="9" t="s">
        <v>12</v>
      </c>
      <c r="B170" t="s">
        <v>65</v>
      </c>
      <c r="C170">
        <v>11.43</v>
      </c>
    </row>
    <row r="171" spans="1:3" x14ac:dyDescent="0.25">
      <c r="A171" s="9" t="s">
        <v>12</v>
      </c>
      <c r="B171" t="s">
        <v>62</v>
      </c>
      <c r="C171" s="9" t="s">
        <v>78</v>
      </c>
    </row>
    <row r="172" spans="1:3" x14ac:dyDescent="0.25">
      <c r="A172" s="9" t="s">
        <v>12</v>
      </c>
      <c r="B172" t="s">
        <v>66</v>
      </c>
      <c r="C172">
        <v>4</v>
      </c>
    </row>
    <row r="173" spans="1:3" x14ac:dyDescent="0.25">
      <c r="A173" s="9" t="s">
        <v>12</v>
      </c>
      <c r="B173" t="s">
        <v>67</v>
      </c>
      <c r="C173">
        <v>5</v>
      </c>
    </row>
    <row r="174" spans="1:3" x14ac:dyDescent="0.25">
      <c r="A174" s="9" t="s">
        <v>12</v>
      </c>
      <c r="B174" t="s">
        <v>68</v>
      </c>
      <c r="C174" s="9" t="s">
        <v>79</v>
      </c>
    </row>
    <row r="175" spans="1:3" x14ac:dyDescent="0.25">
      <c r="A175" s="9" t="s">
        <v>12</v>
      </c>
      <c r="B175" t="s">
        <v>72</v>
      </c>
      <c r="C175">
        <v>1</v>
      </c>
    </row>
    <row r="176" spans="1:3" x14ac:dyDescent="0.25">
      <c r="A176" s="9" t="s">
        <v>12</v>
      </c>
      <c r="B176" t="s">
        <v>73</v>
      </c>
      <c r="C176" t="b">
        <v>1</v>
      </c>
    </row>
    <row r="177" spans="1:3" x14ac:dyDescent="0.25">
      <c r="A177" s="9" t="s">
        <v>12</v>
      </c>
      <c r="B177" t="s">
        <v>74</v>
      </c>
      <c r="C177" t="b">
        <v>1</v>
      </c>
    </row>
    <row r="178" spans="1:3" x14ac:dyDescent="0.25">
      <c r="A178" s="9" t="s">
        <v>12</v>
      </c>
      <c r="B178" t="s">
        <v>75</v>
      </c>
      <c r="C178" t="b">
        <v>1</v>
      </c>
    </row>
    <row r="179" spans="1:3" x14ac:dyDescent="0.25">
      <c r="A179" s="9" t="s">
        <v>12</v>
      </c>
      <c r="B179" t="s">
        <v>76</v>
      </c>
      <c r="C179" t="b">
        <v>1</v>
      </c>
    </row>
    <row r="180" spans="1:3" x14ac:dyDescent="0.25">
      <c r="A180" s="9" t="s">
        <v>13</v>
      </c>
      <c r="B180" t="s">
        <v>59</v>
      </c>
      <c r="C180" t="b">
        <v>0</v>
      </c>
    </row>
    <row r="181" spans="1:3" x14ac:dyDescent="0.25">
      <c r="A181" s="9" t="s">
        <v>13</v>
      </c>
      <c r="B181" t="s">
        <v>60</v>
      </c>
      <c r="C181" s="9" t="s">
        <v>80</v>
      </c>
    </row>
    <row r="182" spans="1:3" x14ac:dyDescent="0.25">
      <c r="A182" s="9" t="s">
        <v>13</v>
      </c>
      <c r="B182" t="s">
        <v>65</v>
      </c>
      <c r="C182">
        <v>12.14</v>
      </c>
    </row>
    <row r="183" spans="1:3" x14ac:dyDescent="0.25">
      <c r="A183" s="9" t="s">
        <v>13</v>
      </c>
      <c r="B183" t="s">
        <v>62</v>
      </c>
      <c r="C183" s="9" t="s">
        <v>63</v>
      </c>
    </row>
    <row r="184" spans="1:3" x14ac:dyDescent="0.25">
      <c r="A184" s="9" t="s">
        <v>15</v>
      </c>
      <c r="B184" t="s">
        <v>59</v>
      </c>
      <c r="C184" t="b">
        <v>0</v>
      </c>
    </row>
    <row r="185" spans="1:3" x14ac:dyDescent="0.25">
      <c r="A185" s="9" t="s">
        <v>15</v>
      </c>
      <c r="B185" t="s">
        <v>60</v>
      </c>
      <c r="C185" s="9" t="s">
        <v>81</v>
      </c>
    </row>
    <row r="186" spans="1:3" x14ac:dyDescent="0.25">
      <c r="A186" s="9" t="s">
        <v>15</v>
      </c>
      <c r="B186" t="s">
        <v>65</v>
      </c>
      <c r="C186">
        <v>20.71</v>
      </c>
    </row>
    <row r="187" spans="1:3" x14ac:dyDescent="0.25">
      <c r="A187" s="9" t="s">
        <v>15</v>
      </c>
      <c r="B187" t="s">
        <v>62</v>
      </c>
      <c r="C187" s="9" t="s">
        <v>63</v>
      </c>
    </row>
    <row r="188" spans="1:3" x14ac:dyDescent="0.25">
      <c r="A188" s="9" t="s">
        <v>16</v>
      </c>
      <c r="B188" t="s">
        <v>59</v>
      </c>
      <c r="C188" t="b">
        <v>0</v>
      </c>
    </row>
    <row r="189" spans="1:3" x14ac:dyDescent="0.25">
      <c r="A189" s="9" t="s">
        <v>16</v>
      </c>
      <c r="B189" t="s">
        <v>60</v>
      </c>
      <c r="C189" s="9" t="s">
        <v>82</v>
      </c>
    </row>
    <row r="190" spans="1:3" x14ac:dyDescent="0.25">
      <c r="A190" s="9" t="s">
        <v>16</v>
      </c>
      <c r="B190" t="s">
        <v>65</v>
      </c>
      <c r="C190">
        <v>20.71</v>
      </c>
    </row>
    <row r="191" spans="1:3" x14ac:dyDescent="0.25">
      <c r="A191" s="9" t="s">
        <v>16</v>
      </c>
      <c r="B191" t="s">
        <v>62</v>
      </c>
      <c r="C191" s="9" t="s">
        <v>63</v>
      </c>
    </row>
    <row r="192" spans="1:3" x14ac:dyDescent="0.25">
      <c r="A192" s="9" t="s">
        <v>17</v>
      </c>
      <c r="B192" t="s">
        <v>59</v>
      </c>
      <c r="C192" t="b">
        <v>0</v>
      </c>
    </row>
    <row r="193" spans="1:3" x14ac:dyDescent="0.25">
      <c r="A193" s="9" t="s">
        <v>17</v>
      </c>
      <c r="B193" t="s">
        <v>60</v>
      </c>
      <c r="C193" s="9" t="s">
        <v>83</v>
      </c>
    </row>
    <row r="194" spans="1:3" x14ac:dyDescent="0.25">
      <c r="A194" s="9" t="s">
        <v>17</v>
      </c>
      <c r="B194" t="s">
        <v>65</v>
      </c>
      <c r="C194">
        <v>11.43</v>
      </c>
    </row>
    <row r="195" spans="1:3" x14ac:dyDescent="0.25">
      <c r="A195" s="9" t="s">
        <v>17</v>
      </c>
      <c r="B195" t="s">
        <v>62</v>
      </c>
      <c r="C195" s="9" t="s">
        <v>84</v>
      </c>
    </row>
    <row r="196" spans="1:3" x14ac:dyDescent="0.25">
      <c r="A196" s="9" t="s">
        <v>17</v>
      </c>
      <c r="B196" t="s">
        <v>66</v>
      </c>
      <c r="C196">
        <v>2</v>
      </c>
    </row>
    <row r="197" spans="1:3" x14ac:dyDescent="0.25">
      <c r="A197" s="9" t="s">
        <v>17</v>
      </c>
      <c r="B197" t="s">
        <v>67</v>
      </c>
      <c r="C197">
        <v>4</v>
      </c>
    </row>
    <row r="198" spans="1:3" x14ac:dyDescent="0.25">
      <c r="A198" s="9" t="s">
        <v>17</v>
      </c>
      <c r="B198" t="s">
        <v>68</v>
      </c>
      <c r="C198" s="9" t="s">
        <v>85</v>
      </c>
    </row>
    <row r="199" spans="1:3" x14ac:dyDescent="0.25">
      <c r="A199" s="9" t="s">
        <v>17</v>
      </c>
      <c r="B199" t="s">
        <v>72</v>
      </c>
      <c r="C199">
        <v>1</v>
      </c>
    </row>
    <row r="200" spans="1:3" x14ac:dyDescent="0.25">
      <c r="A200" s="9" t="s">
        <v>17</v>
      </c>
      <c r="B200" t="s">
        <v>73</v>
      </c>
      <c r="C200" t="b">
        <v>1</v>
      </c>
    </row>
    <row r="201" spans="1:3" x14ac:dyDescent="0.25">
      <c r="A201" s="9" t="s">
        <v>17</v>
      </c>
      <c r="B201" t="s">
        <v>74</v>
      </c>
      <c r="C201" t="b">
        <v>1</v>
      </c>
    </row>
    <row r="202" spans="1:3" x14ac:dyDescent="0.25">
      <c r="A202" s="9" t="s">
        <v>17</v>
      </c>
      <c r="B202" t="s">
        <v>75</v>
      </c>
      <c r="C202" t="b">
        <v>1</v>
      </c>
    </row>
    <row r="203" spans="1:3" x14ac:dyDescent="0.25">
      <c r="A203" s="9" t="s">
        <v>17</v>
      </c>
      <c r="B203" t="s">
        <v>76</v>
      </c>
      <c r="C203" t="b">
        <v>1</v>
      </c>
    </row>
    <row r="204" spans="1:3" x14ac:dyDescent="0.25">
      <c r="A204" s="9" t="s">
        <v>19</v>
      </c>
      <c r="B204" t="s">
        <v>59</v>
      </c>
      <c r="C204" t="b">
        <v>0</v>
      </c>
    </row>
    <row r="205" spans="1:3" x14ac:dyDescent="0.25">
      <c r="A205" s="9" t="s">
        <v>19</v>
      </c>
      <c r="B205" t="s">
        <v>60</v>
      </c>
      <c r="C205" s="9" t="s">
        <v>86</v>
      </c>
    </row>
    <row r="206" spans="1:3" x14ac:dyDescent="0.25">
      <c r="A206" s="9" t="s">
        <v>19</v>
      </c>
      <c r="B206" t="s">
        <v>65</v>
      </c>
      <c r="C206">
        <v>11.43</v>
      </c>
    </row>
    <row r="207" spans="1:3" x14ac:dyDescent="0.25">
      <c r="A207" s="9" t="s">
        <v>19</v>
      </c>
      <c r="B207" t="s">
        <v>62</v>
      </c>
      <c r="C207" s="9" t="s">
        <v>84</v>
      </c>
    </row>
    <row r="208" spans="1:3" x14ac:dyDescent="0.25">
      <c r="A208" s="9" t="s">
        <v>19</v>
      </c>
      <c r="B208" t="s">
        <v>66</v>
      </c>
      <c r="C208">
        <v>2</v>
      </c>
    </row>
    <row r="209" spans="1:3" x14ac:dyDescent="0.25">
      <c r="A209" s="9" t="s">
        <v>19</v>
      </c>
      <c r="B209" t="s">
        <v>67</v>
      </c>
      <c r="C209">
        <v>4</v>
      </c>
    </row>
    <row r="210" spans="1:3" x14ac:dyDescent="0.25">
      <c r="A210" s="9" t="s">
        <v>19</v>
      </c>
      <c r="B210" t="s">
        <v>68</v>
      </c>
      <c r="C210" s="9" t="s">
        <v>85</v>
      </c>
    </row>
    <row r="211" spans="1:3" x14ac:dyDescent="0.25">
      <c r="A211" s="9" t="s">
        <v>19</v>
      </c>
      <c r="B211" t="s">
        <v>72</v>
      </c>
      <c r="C211">
        <v>1</v>
      </c>
    </row>
    <row r="212" spans="1:3" x14ac:dyDescent="0.25">
      <c r="A212" s="9" t="s">
        <v>19</v>
      </c>
      <c r="B212" t="s">
        <v>73</v>
      </c>
      <c r="C212" t="b">
        <v>1</v>
      </c>
    </row>
    <row r="213" spans="1:3" x14ac:dyDescent="0.25">
      <c r="A213" s="9" t="s">
        <v>19</v>
      </c>
      <c r="B213" t="s">
        <v>74</v>
      </c>
      <c r="C213" t="b">
        <v>1</v>
      </c>
    </row>
    <row r="214" spans="1:3" x14ac:dyDescent="0.25">
      <c r="A214" s="9" t="s">
        <v>19</v>
      </c>
      <c r="B214" t="s">
        <v>75</v>
      </c>
      <c r="C214" t="b">
        <v>1</v>
      </c>
    </row>
    <row r="215" spans="1:3" x14ac:dyDescent="0.25">
      <c r="A215" s="9" t="s">
        <v>19</v>
      </c>
      <c r="B215" t="s">
        <v>76</v>
      </c>
      <c r="C215" t="b">
        <v>1</v>
      </c>
    </row>
    <row r="216" spans="1:3" x14ac:dyDescent="0.25">
      <c r="A216" s="9" t="s">
        <v>50</v>
      </c>
      <c r="B216" t="s">
        <v>87</v>
      </c>
      <c r="C216" t="b">
        <v>0</v>
      </c>
    </row>
    <row r="217" spans="1:3" x14ac:dyDescent="0.25">
      <c r="A217" s="9" t="s">
        <v>50</v>
      </c>
      <c r="B217" t="s">
        <v>88</v>
      </c>
      <c r="C217" t="b">
        <v>1</v>
      </c>
    </row>
    <row r="218" spans="1:3" x14ac:dyDescent="0.25">
      <c r="A218" s="9" t="s">
        <v>50</v>
      </c>
      <c r="B218" t="s">
        <v>89</v>
      </c>
      <c r="C218" t="b">
        <v>1</v>
      </c>
    </row>
    <row r="219" spans="1:3" x14ac:dyDescent="0.25">
      <c r="A219" s="9" t="s">
        <v>50</v>
      </c>
      <c r="B219" t="s">
        <v>90</v>
      </c>
      <c r="C219">
        <v>0</v>
      </c>
    </row>
    <row r="220" spans="1:3" x14ac:dyDescent="0.25">
      <c r="A220" s="9" t="s">
        <v>50</v>
      </c>
      <c r="B220" t="s">
        <v>91</v>
      </c>
      <c r="C220">
        <v>-2</v>
      </c>
    </row>
    <row r="221" spans="1:3" x14ac:dyDescent="0.25">
      <c r="A221" s="9" t="s">
        <v>50</v>
      </c>
      <c r="B221" t="s">
        <v>92</v>
      </c>
      <c r="C221">
        <v>1</v>
      </c>
    </row>
    <row r="222" spans="1:3" x14ac:dyDescent="0.25">
      <c r="A222" s="9" t="s">
        <v>50</v>
      </c>
      <c r="B222" t="s">
        <v>93</v>
      </c>
      <c r="C222">
        <v>1</v>
      </c>
    </row>
    <row r="223" spans="1:3" x14ac:dyDescent="0.25">
      <c r="A223" s="9" t="s">
        <v>50</v>
      </c>
      <c r="B223" t="s">
        <v>94</v>
      </c>
      <c r="C223">
        <v>1</v>
      </c>
    </row>
    <row r="224" spans="1:3" x14ac:dyDescent="0.25">
      <c r="A224" t="s">
        <v>127</v>
      </c>
    </row>
    <row r="225" spans="1:22" x14ac:dyDescent="0.25">
      <c r="A225" t="s">
        <v>136</v>
      </c>
    </row>
    <row r="226" spans="1:22" x14ac:dyDescent="0.25">
      <c r="D226" s="9" t="s">
        <v>10</v>
      </c>
      <c r="E226">
        <v>1</v>
      </c>
      <c r="G226" t="b">
        <v>0</v>
      </c>
      <c r="H226" t="b">
        <v>1</v>
      </c>
      <c r="I226" t="b">
        <v>0</v>
      </c>
      <c r="J226" t="s">
        <v>11</v>
      </c>
      <c r="L226">
        <v>10</v>
      </c>
      <c r="M226">
        <v>0</v>
      </c>
      <c r="N226" t="b">
        <v>1</v>
      </c>
      <c r="T226" t="b">
        <v>0</v>
      </c>
      <c r="V226" t="b">
        <v>0</v>
      </c>
    </row>
    <row r="227" spans="1:22" x14ac:dyDescent="0.25">
      <c r="D227" s="9" t="s">
        <v>12</v>
      </c>
      <c r="E227">
        <v>2</v>
      </c>
      <c r="G227" t="b">
        <v>1</v>
      </c>
      <c r="H227" t="b">
        <v>0</v>
      </c>
      <c r="I227" t="b">
        <v>0</v>
      </c>
      <c r="J227" t="s">
        <v>12</v>
      </c>
      <c r="L227">
        <v>0</v>
      </c>
      <c r="N227" t="b">
        <v>0</v>
      </c>
      <c r="T227" t="b">
        <v>0</v>
      </c>
      <c r="V227" t="b">
        <v>0</v>
      </c>
    </row>
    <row r="228" spans="1:22" x14ac:dyDescent="0.25">
      <c r="D228" s="9" t="s">
        <v>13</v>
      </c>
      <c r="E228">
        <v>3</v>
      </c>
      <c r="G228" t="b">
        <v>1</v>
      </c>
      <c r="H228" t="b">
        <v>0</v>
      </c>
      <c r="I228" t="b">
        <v>0</v>
      </c>
      <c r="J228" t="s">
        <v>14</v>
      </c>
      <c r="K228">
        <v>50</v>
      </c>
      <c r="N228" t="b">
        <v>0</v>
      </c>
      <c r="T228" t="b">
        <v>0</v>
      </c>
      <c r="V228" t="b">
        <v>0</v>
      </c>
    </row>
    <row r="229" spans="1:22" x14ac:dyDescent="0.25">
      <c r="D229" s="9" t="s">
        <v>15</v>
      </c>
      <c r="E229">
        <v>4</v>
      </c>
      <c r="G229" t="b">
        <v>1</v>
      </c>
      <c r="H229" t="b">
        <v>0</v>
      </c>
      <c r="I229" t="b">
        <v>0</v>
      </c>
      <c r="J229" t="s">
        <v>14</v>
      </c>
      <c r="K229">
        <v>50</v>
      </c>
      <c r="N229" t="b">
        <v>0</v>
      </c>
      <c r="T229" t="b">
        <v>0</v>
      </c>
      <c r="V229" t="b">
        <v>0</v>
      </c>
    </row>
    <row r="230" spans="1:22" x14ac:dyDescent="0.25">
      <c r="D230" s="9" t="s">
        <v>16</v>
      </c>
      <c r="E230">
        <v>5</v>
      </c>
      <c r="G230" t="b">
        <v>1</v>
      </c>
      <c r="H230" t="b">
        <v>0</v>
      </c>
      <c r="I230" t="b">
        <v>0</v>
      </c>
      <c r="J230" t="s">
        <v>14</v>
      </c>
      <c r="K230">
        <v>50</v>
      </c>
      <c r="N230" t="b">
        <v>0</v>
      </c>
      <c r="T230" t="b">
        <v>0</v>
      </c>
      <c r="V230" t="b">
        <v>0</v>
      </c>
    </row>
    <row r="231" spans="1:22" x14ac:dyDescent="0.25">
      <c r="D231" s="9" t="s">
        <v>17</v>
      </c>
      <c r="E231">
        <v>6</v>
      </c>
      <c r="G231" t="b">
        <v>1</v>
      </c>
      <c r="H231" t="b">
        <v>0</v>
      </c>
      <c r="I231" t="b">
        <v>0</v>
      </c>
      <c r="J231" t="s">
        <v>18</v>
      </c>
      <c r="L231">
        <v>19</v>
      </c>
      <c r="M231">
        <v>4</v>
      </c>
      <c r="N231" t="b">
        <v>0</v>
      </c>
      <c r="T231" t="b">
        <v>0</v>
      </c>
      <c r="V231" t="b">
        <v>0</v>
      </c>
    </row>
    <row r="232" spans="1:22" x14ac:dyDescent="0.25">
      <c r="D232" s="9" t="s">
        <v>19</v>
      </c>
      <c r="E232">
        <v>7</v>
      </c>
      <c r="G232" t="b">
        <v>1</v>
      </c>
      <c r="H232" t="b">
        <v>0</v>
      </c>
      <c r="I232" t="b">
        <v>0</v>
      </c>
      <c r="J232" t="s">
        <v>18</v>
      </c>
      <c r="L232">
        <v>19</v>
      </c>
      <c r="M232">
        <v>4</v>
      </c>
      <c r="N232" t="b">
        <v>0</v>
      </c>
      <c r="T232" t="b">
        <v>0</v>
      </c>
      <c r="V232" t="b">
        <v>0</v>
      </c>
    </row>
    <row r="233" spans="1:22" x14ac:dyDescent="0.25">
      <c r="A233" t="s">
        <v>137</v>
      </c>
    </row>
    <row r="234" spans="1:22" x14ac:dyDescent="0.25">
      <c r="A234" t="s">
        <v>138</v>
      </c>
    </row>
    <row r="235" spans="1:22" x14ac:dyDescent="0.25">
      <c r="D235">
        <v>1</v>
      </c>
      <c r="E235" t="s">
        <v>139</v>
      </c>
      <c r="F235" s="9" t="s">
        <v>13</v>
      </c>
      <c r="G235" t="s">
        <v>14</v>
      </c>
      <c r="H235">
        <v>50</v>
      </c>
      <c r="K235" t="s">
        <v>13</v>
      </c>
      <c r="M235" t="s">
        <v>20</v>
      </c>
      <c r="N235" t="s">
        <v>21</v>
      </c>
      <c r="O235" t="s">
        <v>47</v>
      </c>
      <c r="P235" t="s">
        <v>140</v>
      </c>
    </row>
    <row r="236" spans="1:22" x14ac:dyDescent="0.25">
      <c r="D236">
        <v>2</v>
      </c>
      <c r="E236" t="s">
        <v>139</v>
      </c>
      <c r="F236" s="9" t="s">
        <v>15</v>
      </c>
      <c r="G236" t="s">
        <v>14</v>
      </c>
      <c r="H236">
        <v>50</v>
      </c>
      <c r="K236" t="s">
        <v>15</v>
      </c>
      <c r="M236" t="s">
        <v>20</v>
      </c>
      <c r="N236" t="s">
        <v>21</v>
      </c>
      <c r="O236" t="s">
        <v>47</v>
      </c>
      <c r="P236" t="s">
        <v>141</v>
      </c>
    </row>
    <row r="237" spans="1:22" x14ac:dyDescent="0.25">
      <c r="D237">
        <v>3</v>
      </c>
      <c r="E237" t="s">
        <v>139</v>
      </c>
      <c r="F237" s="9" t="s">
        <v>16</v>
      </c>
      <c r="G237" t="s">
        <v>14</v>
      </c>
      <c r="H237">
        <v>50</v>
      </c>
      <c r="K237" t="s">
        <v>16</v>
      </c>
      <c r="M237" t="s">
        <v>20</v>
      </c>
      <c r="N237" t="s">
        <v>21</v>
      </c>
      <c r="O237" t="s">
        <v>47</v>
      </c>
      <c r="P237" t="s">
        <v>142</v>
      </c>
    </row>
    <row r="238" spans="1:22" x14ac:dyDescent="0.25">
      <c r="A238" t="s">
        <v>143</v>
      </c>
    </row>
    <row r="239" spans="1:22" x14ac:dyDescent="0.25">
      <c r="A239" t="s">
        <v>144</v>
      </c>
    </row>
    <row r="240" spans="1:22" x14ac:dyDescent="0.25">
      <c r="A240" t="s">
        <v>2</v>
      </c>
      <c r="B240" t="s">
        <v>20</v>
      </c>
      <c r="C240" t="s">
        <v>145</v>
      </c>
      <c r="E240" t="s">
        <v>22</v>
      </c>
      <c r="F240" t="s">
        <v>23</v>
      </c>
      <c r="H240" t="s">
        <v>24</v>
      </c>
      <c r="J240" t="s">
        <v>25</v>
      </c>
      <c r="K240">
        <v>1</v>
      </c>
      <c r="L240" s="9" t="s">
        <v>26</v>
      </c>
      <c r="N240" t="s">
        <v>146</v>
      </c>
    </row>
    <row r="241" spans="1:1" x14ac:dyDescent="0.25">
      <c r="A241" t="s">
        <v>147</v>
      </c>
    </row>
    <row r="242" spans="1:1" x14ac:dyDescent="0.25">
      <c r="A242" t="s">
        <v>148</v>
      </c>
    </row>
    <row r="245" spans="1:1" x14ac:dyDescent="0.25">
      <c r="A245" s="9" t="s">
        <v>30</v>
      </c>
    </row>
    <row r="246" spans="1:1" x14ac:dyDescent="0.25">
      <c r="A246" t="s">
        <v>149</v>
      </c>
    </row>
    <row r="247" spans="1:1" x14ac:dyDescent="0.25">
      <c r="A247" t="s">
        <v>150</v>
      </c>
    </row>
    <row r="250" spans="1:1" x14ac:dyDescent="0.25">
      <c r="A250" s="9" t="s">
        <v>31</v>
      </c>
    </row>
    <row r="251" spans="1:1" x14ac:dyDescent="0.25">
      <c r="A251" s="9" t="s">
        <v>32</v>
      </c>
    </row>
    <row r="252" spans="1:1" x14ac:dyDescent="0.25">
      <c r="A252" s="9" t="s">
        <v>33</v>
      </c>
    </row>
    <row r="253" spans="1:1" x14ac:dyDescent="0.25">
      <c r="A253" s="9" t="s">
        <v>34</v>
      </c>
    </row>
    <row r="254" spans="1:1" x14ac:dyDescent="0.25">
      <c r="A254" t="s">
        <v>151</v>
      </c>
    </row>
    <row r="255" spans="1:1" x14ac:dyDescent="0.25">
      <c r="A255" t="s">
        <v>152</v>
      </c>
    </row>
    <row r="258" spans="1:3" x14ac:dyDescent="0.25">
      <c r="A258" s="9" t="s">
        <v>35</v>
      </c>
    </row>
    <row r="259" spans="1:3" x14ac:dyDescent="0.25">
      <c r="A259" s="9" t="s">
        <v>36</v>
      </c>
    </row>
    <row r="260" spans="1:3" x14ac:dyDescent="0.25">
      <c r="A260" s="9" t="s">
        <v>37</v>
      </c>
    </row>
    <row r="261" spans="1:3" x14ac:dyDescent="0.25">
      <c r="A261" s="9" t="s">
        <v>38</v>
      </c>
    </row>
    <row r="262" spans="1:3" x14ac:dyDescent="0.25">
      <c r="A262" s="9" t="s">
        <v>39</v>
      </c>
    </row>
    <row r="263" spans="1:3" x14ac:dyDescent="0.25">
      <c r="A263" s="9" t="s">
        <v>40</v>
      </c>
    </row>
    <row r="264" spans="1:3" x14ac:dyDescent="0.25">
      <c r="A264" s="9" t="s">
        <v>41</v>
      </c>
    </row>
    <row r="265" spans="1:3" x14ac:dyDescent="0.25">
      <c r="A265" s="9" t="s">
        <v>42</v>
      </c>
    </row>
    <row r="266" spans="1:3" x14ac:dyDescent="0.25">
      <c r="A266" t="s">
        <v>153</v>
      </c>
    </row>
    <row r="267" spans="1:3" x14ac:dyDescent="0.25">
      <c r="A267" t="s">
        <v>156</v>
      </c>
    </row>
    <row r="268" spans="1:3" x14ac:dyDescent="0.25">
      <c r="A268" s="9" t="s">
        <v>50</v>
      </c>
      <c r="B268" t="s">
        <v>51</v>
      </c>
      <c r="C268" s="9" t="s">
        <v>145</v>
      </c>
    </row>
    <row r="269" spans="1:3" x14ac:dyDescent="0.25">
      <c r="A269" s="9" t="s">
        <v>50</v>
      </c>
      <c r="B269" t="s">
        <v>52</v>
      </c>
      <c r="C269" t="b">
        <v>0</v>
      </c>
    </row>
    <row r="270" spans="1:3" x14ac:dyDescent="0.25">
      <c r="A270" s="9" t="s">
        <v>50</v>
      </c>
      <c r="B270" t="s">
        <v>53</v>
      </c>
      <c r="C270" s="9" t="s">
        <v>54</v>
      </c>
    </row>
    <row r="271" spans="1:3" x14ac:dyDescent="0.25">
      <c r="A271" s="9" t="s">
        <v>50</v>
      </c>
      <c r="B271" t="s">
        <v>55</v>
      </c>
      <c r="C271" t="b">
        <v>0</v>
      </c>
    </row>
    <row r="272" spans="1:3" x14ac:dyDescent="0.25">
      <c r="A272" s="9" t="s">
        <v>50</v>
      </c>
      <c r="B272" t="s">
        <v>56</v>
      </c>
      <c r="C272" t="b">
        <v>0</v>
      </c>
    </row>
    <row r="273" spans="1:3" x14ac:dyDescent="0.25">
      <c r="A273" s="9" t="s">
        <v>50</v>
      </c>
      <c r="B273" t="s">
        <v>57</v>
      </c>
      <c r="C273" t="b">
        <v>0</v>
      </c>
    </row>
    <row r="274" spans="1:3" x14ac:dyDescent="0.25">
      <c r="A274" s="9" t="s">
        <v>50</v>
      </c>
      <c r="B274" t="s">
        <v>58</v>
      </c>
      <c r="C274" t="b">
        <v>1</v>
      </c>
    </row>
    <row r="275" spans="1:3" x14ac:dyDescent="0.25">
      <c r="A275" s="9" t="s">
        <v>43</v>
      </c>
      <c r="B275" t="s">
        <v>59</v>
      </c>
      <c r="C275" t="b">
        <v>1</v>
      </c>
    </row>
    <row r="276" spans="1:3" x14ac:dyDescent="0.25">
      <c r="A276" s="9" t="s">
        <v>43</v>
      </c>
      <c r="B276" t="s">
        <v>60</v>
      </c>
      <c r="C276" s="9" t="s">
        <v>61</v>
      </c>
    </row>
    <row r="277" spans="1:3" x14ac:dyDescent="0.25">
      <c r="A277" s="9" t="s">
        <v>43</v>
      </c>
      <c r="B277" t="s">
        <v>62</v>
      </c>
      <c r="C277" s="9" t="s">
        <v>63</v>
      </c>
    </row>
    <row r="278" spans="1:3" x14ac:dyDescent="0.25">
      <c r="A278" s="9" t="s">
        <v>10</v>
      </c>
      <c r="B278" t="s">
        <v>59</v>
      </c>
      <c r="C278" t="b">
        <v>0</v>
      </c>
    </row>
    <row r="279" spans="1:3" x14ac:dyDescent="0.25">
      <c r="A279" s="9" t="s">
        <v>10</v>
      </c>
      <c r="B279" t="s">
        <v>60</v>
      </c>
      <c r="C279" s="9" t="s">
        <v>64</v>
      </c>
    </row>
    <row r="280" spans="1:3" x14ac:dyDescent="0.25">
      <c r="A280" s="9" t="s">
        <v>10</v>
      </c>
      <c r="B280" t="s">
        <v>65</v>
      </c>
      <c r="C280">
        <v>4.29</v>
      </c>
    </row>
    <row r="281" spans="1:3" x14ac:dyDescent="0.25">
      <c r="A281" s="9" t="s">
        <v>10</v>
      </c>
      <c r="B281" t="s">
        <v>62</v>
      </c>
      <c r="C281" s="9" t="s">
        <v>63</v>
      </c>
    </row>
    <row r="282" spans="1:3" x14ac:dyDescent="0.25">
      <c r="A282" s="9" t="s">
        <v>10</v>
      </c>
      <c r="B282" t="s">
        <v>66</v>
      </c>
      <c r="C282">
        <v>1</v>
      </c>
    </row>
    <row r="283" spans="1:3" x14ac:dyDescent="0.25">
      <c r="A283" s="9" t="s">
        <v>10</v>
      </c>
      <c r="B283" t="s">
        <v>67</v>
      </c>
      <c r="C283">
        <v>1</v>
      </c>
    </row>
    <row r="284" spans="1:3" x14ac:dyDescent="0.25">
      <c r="A284" s="9" t="s">
        <v>10</v>
      </c>
      <c r="B284" t="s">
        <v>68</v>
      </c>
      <c r="C284" s="9" t="s">
        <v>69</v>
      </c>
    </row>
    <row r="285" spans="1:3" x14ac:dyDescent="0.25">
      <c r="A285" s="9" t="s">
        <v>10</v>
      </c>
      <c r="B285" t="s">
        <v>70</v>
      </c>
      <c r="C285" s="9" t="s">
        <v>71</v>
      </c>
    </row>
    <row r="286" spans="1:3" x14ac:dyDescent="0.25">
      <c r="A286" s="9" t="s">
        <v>10</v>
      </c>
      <c r="B286" t="s">
        <v>72</v>
      </c>
      <c r="C286">
        <v>1</v>
      </c>
    </row>
    <row r="287" spans="1:3" x14ac:dyDescent="0.25">
      <c r="A287" s="9" t="s">
        <v>10</v>
      </c>
      <c r="B287" t="s">
        <v>73</v>
      </c>
      <c r="C287" t="b">
        <v>1</v>
      </c>
    </row>
    <row r="288" spans="1:3" x14ac:dyDescent="0.25">
      <c r="A288" s="9" t="s">
        <v>10</v>
      </c>
      <c r="B288" t="s">
        <v>74</v>
      </c>
      <c r="C288" t="b">
        <v>1</v>
      </c>
    </row>
    <row r="289" spans="1:3" x14ac:dyDescent="0.25">
      <c r="A289" s="9" t="s">
        <v>10</v>
      </c>
      <c r="B289" t="s">
        <v>75</v>
      </c>
      <c r="C289" t="b">
        <v>1</v>
      </c>
    </row>
    <row r="290" spans="1:3" x14ac:dyDescent="0.25">
      <c r="A290" s="9" t="s">
        <v>10</v>
      </c>
      <c r="B290" t="s">
        <v>76</v>
      </c>
      <c r="C290" t="b">
        <v>1</v>
      </c>
    </row>
    <row r="291" spans="1:3" x14ac:dyDescent="0.25">
      <c r="A291" s="9" t="s">
        <v>12</v>
      </c>
      <c r="B291" t="s">
        <v>59</v>
      </c>
      <c r="C291" t="b">
        <v>0</v>
      </c>
    </row>
    <row r="292" spans="1:3" x14ac:dyDescent="0.25">
      <c r="A292" s="9" t="s">
        <v>12</v>
      </c>
      <c r="B292" t="s">
        <v>60</v>
      </c>
      <c r="C292" s="9" t="s">
        <v>77</v>
      </c>
    </row>
    <row r="293" spans="1:3" x14ac:dyDescent="0.25">
      <c r="A293" s="9" t="s">
        <v>12</v>
      </c>
      <c r="B293" t="s">
        <v>65</v>
      </c>
      <c r="C293">
        <v>11.43</v>
      </c>
    </row>
    <row r="294" spans="1:3" x14ac:dyDescent="0.25">
      <c r="A294" s="9" t="s">
        <v>12</v>
      </c>
      <c r="B294" t="s">
        <v>62</v>
      </c>
      <c r="C294" s="9" t="s">
        <v>78</v>
      </c>
    </row>
    <row r="295" spans="1:3" x14ac:dyDescent="0.25">
      <c r="A295" s="9" t="s">
        <v>12</v>
      </c>
      <c r="B295" t="s">
        <v>66</v>
      </c>
      <c r="C295">
        <v>4</v>
      </c>
    </row>
    <row r="296" spans="1:3" x14ac:dyDescent="0.25">
      <c r="A296" s="9" t="s">
        <v>12</v>
      </c>
      <c r="B296" t="s">
        <v>67</v>
      </c>
      <c r="C296">
        <v>5</v>
      </c>
    </row>
    <row r="297" spans="1:3" x14ac:dyDescent="0.25">
      <c r="A297" s="9" t="s">
        <v>12</v>
      </c>
      <c r="B297" t="s">
        <v>68</v>
      </c>
      <c r="C297" s="9" t="s">
        <v>79</v>
      </c>
    </row>
    <row r="298" spans="1:3" x14ac:dyDescent="0.25">
      <c r="A298" s="9" t="s">
        <v>12</v>
      </c>
      <c r="B298" t="s">
        <v>72</v>
      </c>
      <c r="C298">
        <v>1</v>
      </c>
    </row>
    <row r="299" spans="1:3" x14ac:dyDescent="0.25">
      <c r="A299" s="9" t="s">
        <v>12</v>
      </c>
      <c r="B299" t="s">
        <v>73</v>
      </c>
      <c r="C299" t="b">
        <v>1</v>
      </c>
    </row>
    <row r="300" spans="1:3" x14ac:dyDescent="0.25">
      <c r="A300" s="9" t="s">
        <v>12</v>
      </c>
      <c r="B300" t="s">
        <v>74</v>
      </c>
      <c r="C300" t="b">
        <v>1</v>
      </c>
    </row>
    <row r="301" spans="1:3" x14ac:dyDescent="0.25">
      <c r="A301" s="9" t="s">
        <v>12</v>
      </c>
      <c r="B301" t="s">
        <v>75</v>
      </c>
      <c r="C301" t="b">
        <v>1</v>
      </c>
    </row>
    <row r="302" spans="1:3" x14ac:dyDescent="0.25">
      <c r="A302" s="9" t="s">
        <v>12</v>
      </c>
      <c r="B302" t="s">
        <v>76</v>
      </c>
      <c r="C302" t="b">
        <v>1</v>
      </c>
    </row>
    <row r="303" spans="1:3" x14ac:dyDescent="0.25">
      <c r="A303" s="9" t="s">
        <v>13</v>
      </c>
      <c r="B303" t="s">
        <v>59</v>
      </c>
      <c r="C303" t="b">
        <v>0</v>
      </c>
    </row>
    <row r="304" spans="1:3" x14ac:dyDescent="0.25">
      <c r="A304" s="9" t="s">
        <v>13</v>
      </c>
      <c r="B304" t="s">
        <v>60</v>
      </c>
      <c r="C304" s="9" t="s">
        <v>80</v>
      </c>
    </row>
    <row r="305" spans="1:3" x14ac:dyDescent="0.25">
      <c r="A305" s="9" t="s">
        <v>13</v>
      </c>
      <c r="B305" t="s">
        <v>65</v>
      </c>
      <c r="C305">
        <v>12.14</v>
      </c>
    </row>
    <row r="306" spans="1:3" x14ac:dyDescent="0.25">
      <c r="A306" s="9" t="s">
        <v>13</v>
      </c>
      <c r="B306" t="s">
        <v>62</v>
      </c>
      <c r="C306" s="9" t="s">
        <v>63</v>
      </c>
    </row>
    <row r="307" spans="1:3" x14ac:dyDescent="0.25">
      <c r="A307" s="9" t="s">
        <v>15</v>
      </c>
      <c r="B307" t="s">
        <v>59</v>
      </c>
      <c r="C307" t="b">
        <v>0</v>
      </c>
    </row>
    <row r="308" spans="1:3" x14ac:dyDescent="0.25">
      <c r="A308" s="9" t="s">
        <v>15</v>
      </c>
      <c r="B308" t="s">
        <v>60</v>
      </c>
      <c r="C308" s="9" t="s">
        <v>81</v>
      </c>
    </row>
    <row r="309" spans="1:3" x14ac:dyDescent="0.25">
      <c r="A309" s="9" t="s">
        <v>15</v>
      </c>
      <c r="B309" t="s">
        <v>65</v>
      </c>
      <c r="C309">
        <v>20.71</v>
      </c>
    </row>
    <row r="310" spans="1:3" x14ac:dyDescent="0.25">
      <c r="A310" s="9" t="s">
        <v>15</v>
      </c>
      <c r="B310" t="s">
        <v>62</v>
      </c>
      <c r="C310" s="9" t="s">
        <v>63</v>
      </c>
    </row>
    <row r="311" spans="1:3" x14ac:dyDescent="0.25">
      <c r="A311" s="9" t="s">
        <v>16</v>
      </c>
      <c r="B311" t="s">
        <v>59</v>
      </c>
      <c r="C311" t="b">
        <v>0</v>
      </c>
    </row>
    <row r="312" spans="1:3" x14ac:dyDescent="0.25">
      <c r="A312" s="9" t="s">
        <v>16</v>
      </c>
      <c r="B312" t="s">
        <v>60</v>
      </c>
      <c r="C312" s="9" t="s">
        <v>82</v>
      </c>
    </row>
    <row r="313" spans="1:3" x14ac:dyDescent="0.25">
      <c r="A313" s="9" t="s">
        <v>16</v>
      </c>
      <c r="B313" t="s">
        <v>65</v>
      </c>
      <c r="C313">
        <v>20.71</v>
      </c>
    </row>
    <row r="314" spans="1:3" x14ac:dyDescent="0.25">
      <c r="A314" s="9" t="s">
        <v>16</v>
      </c>
      <c r="B314" t="s">
        <v>62</v>
      </c>
      <c r="C314" s="9" t="s">
        <v>63</v>
      </c>
    </row>
    <row r="315" spans="1:3" x14ac:dyDescent="0.25">
      <c r="A315" s="9" t="s">
        <v>17</v>
      </c>
      <c r="B315" t="s">
        <v>59</v>
      </c>
      <c r="C315" t="b">
        <v>0</v>
      </c>
    </row>
    <row r="316" spans="1:3" x14ac:dyDescent="0.25">
      <c r="A316" s="9" t="s">
        <v>17</v>
      </c>
      <c r="B316" t="s">
        <v>60</v>
      </c>
      <c r="C316" s="9" t="s">
        <v>83</v>
      </c>
    </row>
    <row r="317" spans="1:3" x14ac:dyDescent="0.25">
      <c r="A317" s="9" t="s">
        <v>17</v>
      </c>
      <c r="B317" t="s">
        <v>65</v>
      </c>
      <c r="C317">
        <v>11.43</v>
      </c>
    </row>
    <row r="318" spans="1:3" x14ac:dyDescent="0.25">
      <c r="A318" s="9" t="s">
        <v>17</v>
      </c>
      <c r="B318" t="s">
        <v>62</v>
      </c>
      <c r="C318" s="9" t="s">
        <v>84</v>
      </c>
    </row>
    <row r="319" spans="1:3" x14ac:dyDescent="0.25">
      <c r="A319" s="9" t="s">
        <v>17</v>
      </c>
      <c r="B319" t="s">
        <v>66</v>
      </c>
      <c r="C319">
        <v>2</v>
      </c>
    </row>
    <row r="320" spans="1:3" x14ac:dyDescent="0.25">
      <c r="A320" s="9" t="s">
        <v>17</v>
      </c>
      <c r="B320" t="s">
        <v>67</v>
      </c>
      <c r="C320">
        <v>4</v>
      </c>
    </row>
    <row r="321" spans="1:3" x14ac:dyDescent="0.25">
      <c r="A321" s="9" t="s">
        <v>17</v>
      </c>
      <c r="B321" t="s">
        <v>68</v>
      </c>
      <c r="C321" s="9" t="s">
        <v>85</v>
      </c>
    </row>
    <row r="322" spans="1:3" x14ac:dyDescent="0.25">
      <c r="A322" s="9" t="s">
        <v>17</v>
      </c>
      <c r="B322" t="s">
        <v>72</v>
      </c>
      <c r="C322">
        <v>1</v>
      </c>
    </row>
    <row r="323" spans="1:3" x14ac:dyDescent="0.25">
      <c r="A323" s="9" t="s">
        <v>17</v>
      </c>
      <c r="B323" t="s">
        <v>73</v>
      </c>
      <c r="C323" t="b">
        <v>1</v>
      </c>
    </row>
    <row r="324" spans="1:3" x14ac:dyDescent="0.25">
      <c r="A324" s="9" t="s">
        <v>17</v>
      </c>
      <c r="B324" t="s">
        <v>74</v>
      </c>
      <c r="C324" t="b">
        <v>1</v>
      </c>
    </row>
    <row r="325" spans="1:3" x14ac:dyDescent="0.25">
      <c r="A325" s="9" t="s">
        <v>17</v>
      </c>
      <c r="B325" t="s">
        <v>75</v>
      </c>
      <c r="C325" t="b">
        <v>1</v>
      </c>
    </row>
    <row r="326" spans="1:3" x14ac:dyDescent="0.25">
      <c r="A326" s="9" t="s">
        <v>17</v>
      </c>
      <c r="B326" t="s">
        <v>76</v>
      </c>
      <c r="C326" t="b">
        <v>1</v>
      </c>
    </row>
    <row r="327" spans="1:3" x14ac:dyDescent="0.25">
      <c r="A327" s="9" t="s">
        <v>19</v>
      </c>
      <c r="B327" t="s">
        <v>59</v>
      </c>
      <c r="C327" t="b">
        <v>0</v>
      </c>
    </row>
    <row r="328" spans="1:3" x14ac:dyDescent="0.25">
      <c r="A328" s="9" t="s">
        <v>19</v>
      </c>
      <c r="B328" t="s">
        <v>60</v>
      </c>
      <c r="C328" s="9" t="s">
        <v>86</v>
      </c>
    </row>
    <row r="329" spans="1:3" x14ac:dyDescent="0.25">
      <c r="A329" s="9" t="s">
        <v>19</v>
      </c>
      <c r="B329" t="s">
        <v>65</v>
      </c>
      <c r="C329">
        <v>11.43</v>
      </c>
    </row>
    <row r="330" spans="1:3" x14ac:dyDescent="0.25">
      <c r="A330" s="9" t="s">
        <v>19</v>
      </c>
      <c r="B330" t="s">
        <v>62</v>
      </c>
      <c r="C330" s="9" t="s">
        <v>84</v>
      </c>
    </row>
    <row r="331" spans="1:3" x14ac:dyDescent="0.25">
      <c r="A331" s="9" t="s">
        <v>19</v>
      </c>
      <c r="B331" t="s">
        <v>66</v>
      </c>
      <c r="C331">
        <v>2</v>
      </c>
    </row>
    <row r="332" spans="1:3" x14ac:dyDescent="0.25">
      <c r="A332" s="9" t="s">
        <v>19</v>
      </c>
      <c r="B332" t="s">
        <v>67</v>
      </c>
      <c r="C332">
        <v>4</v>
      </c>
    </row>
    <row r="333" spans="1:3" x14ac:dyDescent="0.25">
      <c r="A333" s="9" t="s">
        <v>19</v>
      </c>
      <c r="B333" t="s">
        <v>68</v>
      </c>
      <c r="C333" s="9" t="s">
        <v>85</v>
      </c>
    </row>
    <row r="334" spans="1:3" x14ac:dyDescent="0.25">
      <c r="A334" s="9" t="s">
        <v>19</v>
      </c>
      <c r="B334" t="s">
        <v>72</v>
      </c>
      <c r="C334">
        <v>1</v>
      </c>
    </row>
    <row r="335" spans="1:3" x14ac:dyDescent="0.25">
      <c r="A335" s="9" t="s">
        <v>19</v>
      </c>
      <c r="B335" t="s">
        <v>73</v>
      </c>
      <c r="C335" t="b">
        <v>1</v>
      </c>
    </row>
    <row r="336" spans="1:3" x14ac:dyDescent="0.25">
      <c r="A336" s="9" t="s">
        <v>19</v>
      </c>
      <c r="B336" t="s">
        <v>74</v>
      </c>
      <c r="C336" t="b">
        <v>1</v>
      </c>
    </row>
    <row r="337" spans="1:22" x14ac:dyDescent="0.25">
      <c r="A337" s="9" t="s">
        <v>19</v>
      </c>
      <c r="B337" t="s">
        <v>75</v>
      </c>
      <c r="C337" t="b">
        <v>1</v>
      </c>
    </row>
    <row r="338" spans="1:22" x14ac:dyDescent="0.25">
      <c r="A338" s="9" t="s">
        <v>19</v>
      </c>
      <c r="B338" t="s">
        <v>76</v>
      </c>
      <c r="C338" t="b">
        <v>1</v>
      </c>
    </row>
    <row r="339" spans="1:22" x14ac:dyDescent="0.25">
      <c r="A339" s="9" t="s">
        <v>50</v>
      </c>
      <c r="B339" t="s">
        <v>87</v>
      </c>
      <c r="C339" t="b">
        <v>0</v>
      </c>
    </row>
    <row r="340" spans="1:22" x14ac:dyDescent="0.25">
      <c r="A340" s="9" t="s">
        <v>50</v>
      </c>
      <c r="B340" t="s">
        <v>88</v>
      </c>
      <c r="C340" t="b">
        <v>1</v>
      </c>
    </row>
    <row r="341" spans="1:22" x14ac:dyDescent="0.25">
      <c r="A341" s="9" t="s">
        <v>50</v>
      </c>
      <c r="B341" t="s">
        <v>89</v>
      </c>
      <c r="C341" t="b">
        <v>1</v>
      </c>
    </row>
    <row r="342" spans="1:22" x14ac:dyDescent="0.25">
      <c r="A342" s="9" t="s">
        <v>50</v>
      </c>
      <c r="B342" t="s">
        <v>90</v>
      </c>
      <c r="C342">
        <v>0</v>
      </c>
    </row>
    <row r="343" spans="1:22" x14ac:dyDescent="0.25">
      <c r="A343" s="9" t="s">
        <v>50</v>
      </c>
      <c r="B343" t="s">
        <v>91</v>
      </c>
      <c r="C343">
        <v>-2</v>
      </c>
    </row>
    <row r="344" spans="1:22" x14ac:dyDescent="0.25">
      <c r="A344" s="9" t="s">
        <v>50</v>
      </c>
      <c r="B344" t="s">
        <v>92</v>
      </c>
      <c r="C344">
        <v>1</v>
      </c>
    </row>
    <row r="345" spans="1:22" x14ac:dyDescent="0.25">
      <c r="A345" s="9" t="s">
        <v>50</v>
      </c>
      <c r="B345" t="s">
        <v>93</v>
      </c>
      <c r="C345">
        <v>1</v>
      </c>
    </row>
    <row r="346" spans="1:22" x14ac:dyDescent="0.25">
      <c r="A346" s="9" t="s">
        <v>50</v>
      </c>
      <c r="B346" t="s">
        <v>94</v>
      </c>
      <c r="C346">
        <v>1</v>
      </c>
    </row>
    <row r="347" spans="1:22" x14ac:dyDescent="0.25">
      <c r="A347" t="s">
        <v>157</v>
      </c>
    </row>
    <row r="348" spans="1:22" x14ac:dyDescent="0.25">
      <c r="A348" t="s">
        <v>166</v>
      </c>
    </row>
    <row r="349" spans="1:22" x14ac:dyDescent="0.25">
      <c r="D349" s="9" t="s">
        <v>10</v>
      </c>
      <c r="E349">
        <v>1</v>
      </c>
      <c r="G349" t="b">
        <v>0</v>
      </c>
      <c r="H349" t="b">
        <v>1</v>
      </c>
      <c r="I349" t="b">
        <v>0</v>
      </c>
      <c r="J349" t="s">
        <v>11</v>
      </c>
      <c r="L349">
        <v>10</v>
      </c>
      <c r="M349">
        <v>0</v>
      </c>
      <c r="N349" t="b">
        <v>1</v>
      </c>
      <c r="T349" t="b">
        <v>0</v>
      </c>
      <c r="V349" t="b">
        <v>0</v>
      </c>
    </row>
    <row r="350" spans="1:22" x14ac:dyDescent="0.25">
      <c r="D350" s="9" t="s">
        <v>12</v>
      </c>
      <c r="E350">
        <v>2</v>
      </c>
      <c r="G350" t="b">
        <v>1</v>
      </c>
      <c r="H350" t="b">
        <v>0</v>
      </c>
      <c r="I350" t="b">
        <v>0</v>
      </c>
      <c r="J350" t="s">
        <v>12</v>
      </c>
      <c r="L350">
        <v>0</v>
      </c>
      <c r="N350" t="b">
        <v>0</v>
      </c>
      <c r="T350" t="b">
        <v>0</v>
      </c>
      <c r="V350" t="b">
        <v>0</v>
      </c>
    </row>
    <row r="351" spans="1:22" x14ac:dyDescent="0.25">
      <c r="D351" s="9" t="s">
        <v>13</v>
      </c>
      <c r="E351">
        <v>3</v>
      </c>
      <c r="G351" t="b">
        <v>1</v>
      </c>
      <c r="H351" t="b">
        <v>0</v>
      </c>
      <c r="I351" t="b">
        <v>0</v>
      </c>
      <c r="J351" t="s">
        <v>14</v>
      </c>
      <c r="K351">
        <v>50</v>
      </c>
      <c r="N351" t="b">
        <v>0</v>
      </c>
      <c r="T351" t="b">
        <v>0</v>
      </c>
      <c r="V351" t="b">
        <v>0</v>
      </c>
    </row>
    <row r="352" spans="1:22" x14ac:dyDescent="0.25">
      <c r="D352" s="9" t="s">
        <v>15</v>
      </c>
      <c r="E352">
        <v>4</v>
      </c>
      <c r="G352" t="b">
        <v>1</v>
      </c>
      <c r="H352" t="b">
        <v>0</v>
      </c>
      <c r="I352" t="b">
        <v>0</v>
      </c>
      <c r="J352" t="s">
        <v>14</v>
      </c>
      <c r="K352">
        <v>50</v>
      </c>
      <c r="N352" t="b">
        <v>0</v>
      </c>
      <c r="T352" t="b">
        <v>0</v>
      </c>
      <c r="V352" t="b">
        <v>0</v>
      </c>
    </row>
    <row r="353" spans="1:22" x14ac:dyDescent="0.25">
      <c r="D353" s="9" t="s">
        <v>16</v>
      </c>
      <c r="E353">
        <v>5</v>
      </c>
      <c r="G353" t="b">
        <v>1</v>
      </c>
      <c r="H353" t="b">
        <v>0</v>
      </c>
      <c r="I353" t="b">
        <v>0</v>
      </c>
      <c r="J353" t="s">
        <v>14</v>
      </c>
      <c r="K353">
        <v>50</v>
      </c>
      <c r="N353" t="b">
        <v>0</v>
      </c>
      <c r="T353" t="b">
        <v>0</v>
      </c>
      <c r="V353" t="b">
        <v>0</v>
      </c>
    </row>
    <row r="354" spans="1:22" x14ac:dyDescent="0.25">
      <c r="D354" s="9" t="s">
        <v>17</v>
      </c>
      <c r="E354">
        <v>6</v>
      </c>
      <c r="G354" t="b">
        <v>1</v>
      </c>
      <c r="H354" t="b">
        <v>0</v>
      </c>
      <c r="I354" t="b">
        <v>0</v>
      </c>
      <c r="J354" t="s">
        <v>18</v>
      </c>
      <c r="L354">
        <v>19</v>
      </c>
      <c r="M354">
        <v>4</v>
      </c>
      <c r="N354" t="b">
        <v>0</v>
      </c>
      <c r="T354" t="b">
        <v>0</v>
      </c>
      <c r="V354" t="b">
        <v>0</v>
      </c>
    </row>
    <row r="355" spans="1:22" x14ac:dyDescent="0.25">
      <c r="D355" s="9" t="s">
        <v>19</v>
      </c>
      <c r="E355">
        <v>7</v>
      </c>
      <c r="G355" t="b">
        <v>1</v>
      </c>
      <c r="H355" t="b">
        <v>0</v>
      </c>
      <c r="I355" t="b">
        <v>0</v>
      </c>
      <c r="J355" t="s">
        <v>18</v>
      </c>
      <c r="L355">
        <v>19</v>
      </c>
      <c r="M355">
        <v>4</v>
      </c>
      <c r="N355" t="b">
        <v>0</v>
      </c>
      <c r="T355" t="b">
        <v>0</v>
      </c>
      <c r="V355" t="b">
        <v>0</v>
      </c>
    </row>
    <row r="356" spans="1:22" x14ac:dyDescent="0.25">
      <c r="A356" t="s">
        <v>167</v>
      </c>
    </row>
    <row r="357" spans="1:22" x14ac:dyDescent="0.25">
      <c r="A357" t="s">
        <v>168</v>
      </c>
    </row>
    <row r="358" spans="1:22" x14ac:dyDescent="0.25">
      <c r="D358">
        <v>1</v>
      </c>
      <c r="E358" t="s">
        <v>139</v>
      </c>
      <c r="F358" s="9" t="s">
        <v>13</v>
      </c>
      <c r="G358" t="s">
        <v>14</v>
      </c>
      <c r="H358">
        <v>50</v>
      </c>
      <c r="K358" t="s">
        <v>13</v>
      </c>
      <c r="M358" t="s">
        <v>20</v>
      </c>
      <c r="N358" t="s">
        <v>21</v>
      </c>
      <c r="O358" t="s">
        <v>47</v>
      </c>
      <c r="P358" t="s">
        <v>140</v>
      </c>
    </row>
    <row r="359" spans="1:22" x14ac:dyDescent="0.25">
      <c r="D359">
        <v>2</v>
      </c>
      <c r="E359" t="s">
        <v>139</v>
      </c>
      <c r="F359" s="9" t="s">
        <v>15</v>
      </c>
      <c r="G359" t="s">
        <v>14</v>
      </c>
      <c r="H359">
        <v>50</v>
      </c>
      <c r="K359" t="s">
        <v>15</v>
      </c>
      <c r="M359" t="s">
        <v>20</v>
      </c>
      <c r="N359" t="s">
        <v>21</v>
      </c>
      <c r="O359" t="s">
        <v>47</v>
      </c>
      <c r="P359" t="s">
        <v>141</v>
      </c>
    </row>
    <row r="360" spans="1:22" x14ac:dyDescent="0.25">
      <c r="D360">
        <v>3</v>
      </c>
      <c r="E360" t="s">
        <v>139</v>
      </c>
      <c r="F360" s="9" t="s">
        <v>16</v>
      </c>
      <c r="G360" t="s">
        <v>14</v>
      </c>
      <c r="H360">
        <v>50</v>
      </c>
      <c r="K360" t="s">
        <v>16</v>
      </c>
      <c r="M360" t="s">
        <v>20</v>
      </c>
      <c r="N360" t="s">
        <v>21</v>
      </c>
      <c r="O360" t="s">
        <v>47</v>
      </c>
      <c r="P360" t="s">
        <v>142</v>
      </c>
    </row>
    <row r="361" spans="1:22" x14ac:dyDescent="0.25">
      <c r="A361" t="s">
        <v>169</v>
      </c>
    </row>
    <row r="362" spans="1:22" x14ac:dyDescent="0.25">
      <c r="A362" t="s">
        <v>170</v>
      </c>
    </row>
    <row r="363" spans="1:22" x14ac:dyDescent="0.25">
      <c r="A363" t="s">
        <v>2</v>
      </c>
      <c r="B363" t="s">
        <v>20</v>
      </c>
      <c r="C363" t="s">
        <v>171</v>
      </c>
      <c r="E363" t="s">
        <v>22</v>
      </c>
      <c r="F363" t="s">
        <v>23</v>
      </c>
      <c r="H363" t="s">
        <v>24</v>
      </c>
      <c r="J363" t="s">
        <v>25</v>
      </c>
      <c r="K363">
        <v>1</v>
      </c>
      <c r="L363" s="9" t="s">
        <v>26</v>
      </c>
      <c r="N363" t="s">
        <v>172</v>
      </c>
    </row>
    <row r="364" spans="1:22" x14ac:dyDescent="0.25">
      <c r="A364" t="s">
        <v>173</v>
      </c>
    </row>
    <row r="365" spans="1:22" x14ac:dyDescent="0.25">
      <c r="A365" t="s">
        <v>174</v>
      </c>
    </row>
    <row r="366" spans="1:22" x14ac:dyDescent="0.25">
      <c r="D366">
        <v>1</v>
      </c>
      <c r="E366" t="s">
        <v>139</v>
      </c>
      <c r="F366" s="9" t="s">
        <v>12</v>
      </c>
      <c r="G366" t="s">
        <v>12</v>
      </c>
      <c r="I366">
        <v>0</v>
      </c>
      <c r="K366" t="s">
        <v>12</v>
      </c>
    </row>
    <row r="367" spans="1:22" x14ac:dyDescent="0.25">
      <c r="D367">
        <v>2</v>
      </c>
      <c r="E367" t="s">
        <v>139</v>
      </c>
      <c r="F367" s="9" t="s">
        <v>13</v>
      </c>
      <c r="G367" t="s">
        <v>14</v>
      </c>
      <c r="H367">
        <v>50</v>
      </c>
      <c r="K367" t="s">
        <v>13</v>
      </c>
    </row>
    <row r="368" spans="1:22" x14ac:dyDescent="0.25">
      <c r="D368">
        <v>3</v>
      </c>
      <c r="E368" t="s">
        <v>139</v>
      </c>
      <c r="F368" s="9" t="s">
        <v>15</v>
      </c>
      <c r="G368" t="s">
        <v>14</v>
      </c>
      <c r="H368">
        <v>50</v>
      </c>
      <c r="K368" t="s">
        <v>15</v>
      </c>
    </row>
    <row r="369" spans="1:11" x14ac:dyDescent="0.25">
      <c r="D369">
        <v>4</v>
      </c>
      <c r="E369" t="s">
        <v>139</v>
      </c>
      <c r="F369" s="9" t="s">
        <v>16</v>
      </c>
      <c r="G369" t="s">
        <v>14</v>
      </c>
      <c r="H369">
        <v>50</v>
      </c>
      <c r="K369" t="s">
        <v>16</v>
      </c>
    </row>
    <row r="370" spans="1:11" x14ac:dyDescent="0.25">
      <c r="D370">
        <v>5</v>
      </c>
      <c r="E370" t="s">
        <v>139</v>
      </c>
      <c r="F370" s="9" t="s">
        <v>17</v>
      </c>
      <c r="G370" t="s">
        <v>18</v>
      </c>
      <c r="I370">
        <v>19</v>
      </c>
      <c r="J370">
        <v>4</v>
      </c>
      <c r="K370" t="s">
        <v>17</v>
      </c>
    </row>
    <row r="371" spans="1:11" x14ac:dyDescent="0.25">
      <c r="D371">
        <v>6</v>
      </c>
      <c r="E371" t="s">
        <v>139</v>
      </c>
      <c r="F371" s="9" t="s">
        <v>19</v>
      </c>
      <c r="G371" t="s">
        <v>18</v>
      </c>
      <c r="I371">
        <v>19</v>
      </c>
      <c r="J371">
        <v>4</v>
      </c>
      <c r="K371" t="s">
        <v>19</v>
      </c>
    </row>
    <row r="372" spans="1:11" x14ac:dyDescent="0.25">
      <c r="A372" t="s">
        <v>175</v>
      </c>
    </row>
    <row r="373" spans="1:11" x14ac:dyDescent="0.25">
      <c r="A373" t="s">
        <v>176</v>
      </c>
    </row>
    <row r="374" spans="1:11" x14ac:dyDescent="0.25">
      <c r="D374">
        <v>1</v>
      </c>
      <c r="E374" t="s">
        <v>139</v>
      </c>
      <c r="F374" s="9" t="s">
        <v>10</v>
      </c>
      <c r="G374" t="s">
        <v>11</v>
      </c>
      <c r="I374">
        <v>10</v>
      </c>
      <c r="J374">
        <v>0</v>
      </c>
      <c r="K374" t="s">
        <v>10</v>
      </c>
    </row>
    <row r="375" spans="1:11" x14ac:dyDescent="0.25">
      <c r="D375">
        <v>2</v>
      </c>
      <c r="E375" t="s">
        <v>139</v>
      </c>
      <c r="F375" s="9" t="s">
        <v>12</v>
      </c>
      <c r="G375" t="s">
        <v>12</v>
      </c>
      <c r="I375">
        <v>0</v>
      </c>
      <c r="K375" t="s">
        <v>12</v>
      </c>
    </row>
    <row r="376" spans="1:11" x14ac:dyDescent="0.25">
      <c r="D376">
        <v>3</v>
      </c>
      <c r="E376" t="s">
        <v>139</v>
      </c>
      <c r="F376" s="9" t="s">
        <v>13</v>
      </c>
      <c r="G376" t="s">
        <v>14</v>
      </c>
      <c r="H376">
        <v>50</v>
      </c>
      <c r="K376" t="s">
        <v>13</v>
      </c>
    </row>
    <row r="377" spans="1:11" x14ac:dyDescent="0.25">
      <c r="D377">
        <v>4</v>
      </c>
      <c r="E377" t="s">
        <v>139</v>
      </c>
      <c r="F377" s="9" t="s">
        <v>15</v>
      </c>
      <c r="G377" t="s">
        <v>14</v>
      </c>
      <c r="H377">
        <v>50</v>
      </c>
      <c r="K377" t="s">
        <v>15</v>
      </c>
    </row>
    <row r="378" spans="1:11" x14ac:dyDescent="0.25">
      <c r="D378">
        <v>5</v>
      </c>
      <c r="E378" t="s">
        <v>139</v>
      </c>
      <c r="F378" s="9" t="s">
        <v>16</v>
      </c>
      <c r="G378" t="s">
        <v>14</v>
      </c>
      <c r="H378">
        <v>50</v>
      </c>
      <c r="K378" t="s">
        <v>16</v>
      </c>
    </row>
    <row r="379" spans="1:11" x14ac:dyDescent="0.25">
      <c r="D379">
        <v>6</v>
      </c>
      <c r="E379" t="s">
        <v>139</v>
      </c>
      <c r="F379" s="9" t="s">
        <v>17</v>
      </c>
      <c r="G379" t="s">
        <v>18</v>
      </c>
      <c r="I379">
        <v>19</v>
      </c>
      <c r="J379">
        <v>4</v>
      </c>
      <c r="K379" t="s">
        <v>17</v>
      </c>
    </row>
    <row r="380" spans="1:11" x14ac:dyDescent="0.25">
      <c r="D380">
        <v>7</v>
      </c>
      <c r="E380" t="s">
        <v>139</v>
      </c>
      <c r="F380" s="9" t="s">
        <v>19</v>
      </c>
      <c r="G380" t="s">
        <v>18</v>
      </c>
      <c r="I380">
        <v>19</v>
      </c>
      <c r="J380">
        <v>4</v>
      </c>
      <c r="K380" t="s">
        <v>19</v>
      </c>
    </row>
    <row r="381" spans="1:11" x14ac:dyDescent="0.25">
      <c r="A381" t="s">
        <v>177</v>
      </c>
    </row>
    <row r="382" spans="1:11" x14ac:dyDescent="0.25">
      <c r="A382" t="s">
        <v>178</v>
      </c>
    </row>
    <row r="383" spans="1:11" x14ac:dyDescent="0.25">
      <c r="D383">
        <v>1</v>
      </c>
      <c r="E383" t="s">
        <v>139</v>
      </c>
      <c r="F383" s="9" t="s">
        <v>10</v>
      </c>
      <c r="G383" t="s">
        <v>11</v>
      </c>
      <c r="I383">
        <v>10</v>
      </c>
      <c r="J383">
        <v>0</v>
      </c>
      <c r="K383" t="s">
        <v>10</v>
      </c>
    </row>
    <row r="384" spans="1:11" x14ac:dyDescent="0.25">
      <c r="A384" t="s">
        <v>179</v>
      </c>
    </row>
    <row r="385" spans="1:1" x14ac:dyDescent="0.25">
      <c r="A385" t="s">
        <v>180</v>
      </c>
    </row>
    <row r="388" spans="1:1" x14ac:dyDescent="0.25">
      <c r="A388" s="9" t="s">
        <v>30</v>
      </c>
    </row>
    <row r="389" spans="1:1" x14ac:dyDescent="0.25">
      <c r="A389" t="s">
        <v>181</v>
      </c>
    </row>
    <row r="390" spans="1:1" x14ac:dyDescent="0.25">
      <c r="A390" t="s">
        <v>182</v>
      </c>
    </row>
    <row r="393" spans="1:1" x14ac:dyDescent="0.25">
      <c r="A393" s="9" t="s">
        <v>31</v>
      </c>
    </row>
    <row r="394" spans="1:1" x14ac:dyDescent="0.25">
      <c r="A394" s="9" t="s">
        <v>32</v>
      </c>
    </row>
    <row r="395" spans="1:1" x14ac:dyDescent="0.25">
      <c r="A395" s="9" t="s">
        <v>33</v>
      </c>
    </row>
    <row r="396" spans="1:1" x14ac:dyDescent="0.25">
      <c r="A396" s="9" t="s">
        <v>34</v>
      </c>
    </row>
    <row r="397" spans="1:1" x14ac:dyDescent="0.25">
      <c r="A397" t="s">
        <v>183</v>
      </c>
    </row>
    <row r="398" spans="1:1" x14ac:dyDescent="0.25">
      <c r="A398" t="s">
        <v>184</v>
      </c>
    </row>
    <row r="401" spans="1:3" x14ac:dyDescent="0.25">
      <c r="A401" s="9" t="s">
        <v>35</v>
      </c>
    </row>
    <row r="402" spans="1:3" x14ac:dyDescent="0.25">
      <c r="A402" s="9" t="s">
        <v>36</v>
      </c>
    </row>
    <row r="403" spans="1:3" x14ac:dyDescent="0.25">
      <c r="A403" s="9" t="s">
        <v>37</v>
      </c>
    </row>
    <row r="404" spans="1:3" x14ac:dyDescent="0.25">
      <c r="A404" s="9" t="s">
        <v>38</v>
      </c>
    </row>
    <row r="405" spans="1:3" x14ac:dyDescent="0.25">
      <c r="A405" s="9" t="s">
        <v>39</v>
      </c>
    </row>
    <row r="406" spans="1:3" x14ac:dyDescent="0.25">
      <c r="A406" s="9" t="s">
        <v>40</v>
      </c>
    </row>
    <row r="407" spans="1:3" x14ac:dyDescent="0.25">
      <c r="A407" s="9" t="s">
        <v>41</v>
      </c>
    </row>
    <row r="408" spans="1:3" x14ac:dyDescent="0.25">
      <c r="A408" s="9" t="s">
        <v>42</v>
      </c>
    </row>
    <row r="409" spans="1:3" x14ac:dyDescent="0.25">
      <c r="A409" t="s">
        <v>185</v>
      </c>
    </row>
    <row r="410" spans="1:3" x14ac:dyDescent="0.25">
      <c r="A410" t="s">
        <v>187</v>
      </c>
    </row>
    <row r="411" spans="1:3" x14ac:dyDescent="0.25">
      <c r="A411" s="9" t="s">
        <v>50</v>
      </c>
      <c r="B411" t="s">
        <v>51</v>
      </c>
      <c r="C411" s="9" t="s">
        <v>171</v>
      </c>
    </row>
    <row r="412" spans="1:3" x14ac:dyDescent="0.25">
      <c r="A412" s="9" t="s">
        <v>50</v>
      </c>
      <c r="B412" t="s">
        <v>52</v>
      </c>
      <c r="C412" t="b">
        <v>0</v>
      </c>
    </row>
    <row r="413" spans="1:3" x14ac:dyDescent="0.25">
      <c r="A413" s="9" t="s">
        <v>50</v>
      </c>
      <c r="B413" t="s">
        <v>53</v>
      </c>
      <c r="C413" s="9" t="s">
        <v>54</v>
      </c>
    </row>
    <row r="414" spans="1:3" x14ac:dyDescent="0.25">
      <c r="A414" s="9" t="s">
        <v>50</v>
      </c>
      <c r="B414" t="s">
        <v>55</v>
      </c>
      <c r="C414" t="b">
        <v>0</v>
      </c>
    </row>
    <row r="415" spans="1:3" x14ac:dyDescent="0.25">
      <c r="A415" s="9" t="s">
        <v>50</v>
      </c>
      <c r="B415" t="s">
        <v>56</v>
      </c>
      <c r="C415" t="b">
        <v>0</v>
      </c>
    </row>
    <row r="416" spans="1:3" x14ac:dyDescent="0.25">
      <c r="A416" s="9" t="s">
        <v>50</v>
      </c>
      <c r="B416" t="s">
        <v>57</v>
      </c>
      <c r="C416" t="b">
        <v>0</v>
      </c>
    </row>
    <row r="417" spans="1:3" x14ac:dyDescent="0.25">
      <c r="A417" s="9" t="s">
        <v>50</v>
      </c>
      <c r="B417" t="s">
        <v>58</v>
      </c>
      <c r="C417" t="b">
        <v>1</v>
      </c>
    </row>
    <row r="418" spans="1:3" x14ac:dyDescent="0.25">
      <c r="A418" s="9" t="s">
        <v>43</v>
      </c>
      <c r="B418" t="s">
        <v>59</v>
      </c>
      <c r="C418" t="b">
        <v>1</v>
      </c>
    </row>
    <row r="419" spans="1:3" x14ac:dyDescent="0.25">
      <c r="A419" s="9" t="s">
        <v>43</v>
      </c>
      <c r="B419" t="s">
        <v>60</v>
      </c>
      <c r="C419" s="9" t="s">
        <v>61</v>
      </c>
    </row>
    <row r="420" spans="1:3" x14ac:dyDescent="0.25">
      <c r="A420" s="9" t="s">
        <v>43</v>
      </c>
      <c r="B420" t="s">
        <v>62</v>
      </c>
      <c r="C420" s="9" t="s">
        <v>63</v>
      </c>
    </row>
    <row r="421" spans="1:3" x14ac:dyDescent="0.25">
      <c r="A421" s="9" t="s">
        <v>10</v>
      </c>
      <c r="B421" t="s">
        <v>59</v>
      </c>
      <c r="C421" t="b">
        <v>0</v>
      </c>
    </row>
    <row r="422" spans="1:3" x14ac:dyDescent="0.25">
      <c r="A422" s="9" t="s">
        <v>10</v>
      </c>
      <c r="B422" t="s">
        <v>60</v>
      </c>
      <c r="C422" s="9" t="s">
        <v>64</v>
      </c>
    </row>
    <row r="423" spans="1:3" x14ac:dyDescent="0.25">
      <c r="A423" s="9" t="s">
        <v>10</v>
      </c>
      <c r="B423" t="s">
        <v>65</v>
      </c>
      <c r="C423">
        <v>4.29</v>
      </c>
    </row>
    <row r="424" spans="1:3" x14ac:dyDescent="0.25">
      <c r="A424" s="9" t="s">
        <v>10</v>
      </c>
      <c r="B424" t="s">
        <v>62</v>
      </c>
      <c r="C424" s="9" t="s">
        <v>63</v>
      </c>
    </row>
    <row r="425" spans="1:3" x14ac:dyDescent="0.25">
      <c r="A425" s="9" t="s">
        <v>10</v>
      </c>
      <c r="B425" t="s">
        <v>66</v>
      </c>
      <c r="C425">
        <v>1</v>
      </c>
    </row>
    <row r="426" spans="1:3" x14ac:dyDescent="0.25">
      <c r="A426" s="9" t="s">
        <v>10</v>
      </c>
      <c r="B426" t="s">
        <v>67</v>
      </c>
      <c r="C426">
        <v>1</v>
      </c>
    </row>
    <row r="427" spans="1:3" x14ac:dyDescent="0.25">
      <c r="A427" s="9" t="s">
        <v>10</v>
      </c>
      <c r="B427" t="s">
        <v>68</v>
      </c>
      <c r="C427" s="9" t="s">
        <v>69</v>
      </c>
    </row>
    <row r="428" spans="1:3" x14ac:dyDescent="0.25">
      <c r="A428" s="9" t="s">
        <v>10</v>
      </c>
      <c r="B428" t="s">
        <v>70</v>
      </c>
      <c r="C428" s="9" t="s">
        <v>71</v>
      </c>
    </row>
    <row r="429" spans="1:3" x14ac:dyDescent="0.25">
      <c r="A429" s="9" t="s">
        <v>10</v>
      </c>
      <c r="B429" t="s">
        <v>72</v>
      </c>
      <c r="C429">
        <v>1</v>
      </c>
    </row>
    <row r="430" spans="1:3" x14ac:dyDescent="0.25">
      <c r="A430" s="9" t="s">
        <v>10</v>
      </c>
      <c r="B430" t="s">
        <v>73</v>
      </c>
      <c r="C430" t="b">
        <v>1</v>
      </c>
    </row>
    <row r="431" spans="1:3" x14ac:dyDescent="0.25">
      <c r="A431" s="9" t="s">
        <v>10</v>
      </c>
      <c r="B431" t="s">
        <v>74</v>
      </c>
      <c r="C431" t="b">
        <v>1</v>
      </c>
    </row>
    <row r="432" spans="1:3" x14ac:dyDescent="0.25">
      <c r="A432" s="9" t="s">
        <v>10</v>
      </c>
      <c r="B432" t="s">
        <v>75</v>
      </c>
      <c r="C432" t="b">
        <v>1</v>
      </c>
    </row>
    <row r="433" spans="1:3" x14ac:dyDescent="0.25">
      <c r="A433" s="9" t="s">
        <v>10</v>
      </c>
      <c r="B433" t="s">
        <v>76</v>
      </c>
      <c r="C433" t="b">
        <v>1</v>
      </c>
    </row>
    <row r="434" spans="1:3" x14ac:dyDescent="0.25">
      <c r="A434" s="9" t="s">
        <v>12</v>
      </c>
      <c r="B434" t="s">
        <v>59</v>
      </c>
      <c r="C434" t="b">
        <v>0</v>
      </c>
    </row>
    <row r="435" spans="1:3" x14ac:dyDescent="0.25">
      <c r="A435" s="9" t="s">
        <v>12</v>
      </c>
      <c r="B435" t="s">
        <v>60</v>
      </c>
      <c r="C435" s="9" t="s">
        <v>77</v>
      </c>
    </row>
    <row r="436" spans="1:3" x14ac:dyDescent="0.25">
      <c r="A436" s="9" t="s">
        <v>12</v>
      </c>
      <c r="B436" t="s">
        <v>65</v>
      </c>
      <c r="C436">
        <v>11.43</v>
      </c>
    </row>
    <row r="437" spans="1:3" x14ac:dyDescent="0.25">
      <c r="A437" s="9" t="s">
        <v>12</v>
      </c>
      <c r="B437" t="s">
        <v>62</v>
      </c>
      <c r="C437" s="9" t="s">
        <v>78</v>
      </c>
    </row>
    <row r="438" spans="1:3" x14ac:dyDescent="0.25">
      <c r="A438" s="9" t="s">
        <v>12</v>
      </c>
      <c r="B438" t="s">
        <v>66</v>
      </c>
      <c r="C438">
        <v>4</v>
      </c>
    </row>
    <row r="439" spans="1:3" x14ac:dyDescent="0.25">
      <c r="A439" s="9" t="s">
        <v>12</v>
      </c>
      <c r="B439" t="s">
        <v>67</v>
      </c>
      <c r="C439">
        <v>5</v>
      </c>
    </row>
    <row r="440" spans="1:3" x14ac:dyDescent="0.25">
      <c r="A440" s="9" t="s">
        <v>12</v>
      </c>
      <c r="B440" t="s">
        <v>68</v>
      </c>
      <c r="C440" s="9" t="s">
        <v>79</v>
      </c>
    </row>
    <row r="441" spans="1:3" x14ac:dyDescent="0.25">
      <c r="A441" s="9" t="s">
        <v>12</v>
      </c>
      <c r="B441" t="s">
        <v>72</v>
      </c>
      <c r="C441">
        <v>1</v>
      </c>
    </row>
    <row r="442" spans="1:3" x14ac:dyDescent="0.25">
      <c r="A442" s="9" t="s">
        <v>12</v>
      </c>
      <c r="B442" t="s">
        <v>73</v>
      </c>
      <c r="C442" t="b">
        <v>1</v>
      </c>
    </row>
    <row r="443" spans="1:3" x14ac:dyDescent="0.25">
      <c r="A443" s="9" t="s">
        <v>12</v>
      </c>
      <c r="B443" t="s">
        <v>74</v>
      </c>
      <c r="C443" t="b">
        <v>1</v>
      </c>
    </row>
    <row r="444" spans="1:3" x14ac:dyDescent="0.25">
      <c r="A444" s="9" t="s">
        <v>12</v>
      </c>
      <c r="B444" t="s">
        <v>75</v>
      </c>
      <c r="C444" t="b">
        <v>1</v>
      </c>
    </row>
    <row r="445" spans="1:3" x14ac:dyDescent="0.25">
      <c r="A445" s="9" t="s">
        <v>12</v>
      </c>
      <c r="B445" t="s">
        <v>76</v>
      </c>
      <c r="C445" t="b">
        <v>1</v>
      </c>
    </row>
    <row r="446" spans="1:3" x14ac:dyDescent="0.25">
      <c r="A446" s="9" t="s">
        <v>13</v>
      </c>
      <c r="B446" t="s">
        <v>59</v>
      </c>
      <c r="C446" t="b">
        <v>0</v>
      </c>
    </row>
    <row r="447" spans="1:3" x14ac:dyDescent="0.25">
      <c r="A447" s="9" t="s">
        <v>13</v>
      </c>
      <c r="B447" t="s">
        <v>60</v>
      </c>
      <c r="C447" s="9" t="s">
        <v>80</v>
      </c>
    </row>
    <row r="448" spans="1:3" x14ac:dyDescent="0.25">
      <c r="A448" s="9" t="s">
        <v>13</v>
      </c>
      <c r="B448" t="s">
        <v>65</v>
      </c>
      <c r="C448">
        <v>12.14</v>
      </c>
    </row>
    <row r="449" spans="1:3" x14ac:dyDescent="0.25">
      <c r="A449" s="9" t="s">
        <v>13</v>
      </c>
      <c r="B449" t="s">
        <v>62</v>
      </c>
      <c r="C449" s="9" t="s">
        <v>63</v>
      </c>
    </row>
    <row r="450" spans="1:3" x14ac:dyDescent="0.25">
      <c r="A450" s="9" t="s">
        <v>15</v>
      </c>
      <c r="B450" t="s">
        <v>59</v>
      </c>
      <c r="C450" t="b">
        <v>0</v>
      </c>
    </row>
    <row r="451" spans="1:3" x14ac:dyDescent="0.25">
      <c r="A451" s="9" t="s">
        <v>15</v>
      </c>
      <c r="B451" t="s">
        <v>60</v>
      </c>
      <c r="C451" s="9" t="s">
        <v>81</v>
      </c>
    </row>
    <row r="452" spans="1:3" x14ac:dyDescent="0.25">
      <c r="A452" s="9" t="s">
        <v>15</v>
      </c>
      <c r="B452" t="s">
        <v>65</v>
      </c>
      <c r="C452">
        <v>20.71</v>
      </c>
    </row>
    <row r="453" spans="1:3" x14ac:dyDescent="0.25">
      <c r="A453" s="9" t="s">
        <v>15</v>
      </c>
      <c r="B453" t="s">
        <v>62</v>
      </c>
      <c r="C453" s="9" t="s">
        <v>63</v>
      </c>
    </row>
    <row r="454" spans="1:3" x14ac:dyDescent="0.25">
      <c r="A454" s="9" t="s">
        <v>16</v>
      </c>
      <c r="B454" t="s">
        <v>59</v>
      </c>
      <c r="C454" t="b">
        <v>0</v>
      </c>
    </row>
    <row r="455" spans="1:3" x14ac:dyDescent="0.25">
      <c r="A455" s="9" t="s">
        <v>16</v>
      </c>
      <c r="B455" t="s">
        <v>60</v>
      </c>
      <c r="C455" s="9" t="s">
        <v>82</v>
      </c>
    </row>
    <row r="456" spans="1:3" x14ac:dyDescent="0.25">
      <c r="A456" s="9" t="s">
        <v>16</v>
      </c>
      <c r="B456" t="s">
        <v>65</v>
      </c>
      <c r="C456">
        <v>20.71</v>
      </c>
    </row>
    <row r="457" spans="1:3" x14ac:dyDescent="0.25">
      <c r="A457" s="9" t="s">
        <v>16</v>
      </c>
      <c r="B457" t="s">
        <v>62</v>
      </c>
      <c r="C457" s="9" t="s">
        <v>63</v>
      </c>
    </row>
    <row r="458" spans="1:3" x14ac:dyDescent="0.25">
      <c r="A458" s="9" t="s">
        <v>17</v>
      </c>
      <c r="B458" t="s">
        <v>59</v>
      </c>
      <c r="C458" t="b">
        <v>0</v>
      </c>
    </row>
    <row r="459" spans="1:3" x14ac:dyDescent="0.25">
      <c r="A459" s="9" t="s">
        <v>17</v>
      </c>
      <c r="B459" t="s">
        <v>60</v>
      </c>
      <c r="C459" s="9" t="s">
        <v>83</v>
      </c>
    </row>
    <row r="460" spans="1:3" x14ac:dyDescent="0.25">
      <c r="A460" s="9" t="s">
        <v>17</v>
      </c>
      <c r="B460" t="s">
        <v>65</v>
      </c>
      <c r="C460">
        <v>11.43</v>
      </c>
    </row>
    <row r="461" spans="1:3" x14ac:dyDescent="0.25">
      <c r="A461" s="9" t="s">
        <v>17</v>
      </c>
      <c r="B461" t="s">
        <v>62</v>
      </c>
      <c r="C461" s="9" t="s">
        <v>84</v>
      </c>
    </row>
    <row r="462" spans="1:3" x14ac:dyDescent="0.25">
      <c r="A462" s="9" t="s">
        <v>17</v>
      </c>
      <c r="B462" t="s">
        <v>66</v>
      </c>
      <c r="C462">
        <v>2</v>
      </c>
    </row>
    <row r="463" spans="1:3" x14ac:dyDescent="0.25">
      <c r="A463" s="9" t="s">
        <v>17</v>
      </c>
      <c r="B463" t="s">
        <v>67</v>
      </c>
      <c r="C463">
        <v>4</v>
      </c>
    </row>
    <row r="464" spans="1:3" x14ac:dyDescent="0.25">
      <c r="A464" s="9" t="s">
        <v>17</v>
      </c>
      <c r="B464" t="s">
        <v>68</v>
      </c>
      <c r="C464" s="9" t="s">
        <v>85</v>
      </c>
    </row>
    <row r="465" spans="1:3" x14ac:dyDescent="0.25">
      <c r="A465" s="9" t="s">
        <v>17</v>
      </c>
      <c r="B465" t="s">
        <v>72</v>
      </c>
      <c r="C465">
        <v>1</v>
      </c>
    </row>
    <row r="466" spans="1:3" x14ac:dyDescent="0.25">
      <c r="A466" s="9" t="s">
        <v>17</v>
      </c>
      <c r="B466" t="s">
        <v>73</v>
      </c>
      <c r="C466" t="b">
        <v>1</v>
      </c>
    </row>
    <row r="467" spans="1:3" x14ac:dyDescent="0.25">
      <c r="A467" s="9" t="s">
        <v>17</v>
      </c>
      <c r="B467" t="s">
        <v>74</v>
      </c>
      <c r="C467" t="b">
        <v>1</v>
      </c>
    </row>
    <row r="468" spans="1:3" x14ac:dyDescent="0.25">
      <c r="A468" s="9" t="s">
        <v>17</v>
      </c>
      <c r="B468" t="s">
        <v>75</v>
      </c>
      <c r="C468" t="b">
        <v>1</v>
      </c>
    </row>
    <row r="469" spans="1:3" x14ac:dyDescent="0.25">
      <c r="A469" s="9" t="s">
        <v>17</v>
      </c>
      <c r="B469" t="s">
        <v>76</v>
      </c>
      <c r="C469" t="b">
        <v>1</v>
      </c>
    </row>
    <row r="470" spans="1:3" x14ac:dyDescent="0.25">
      <c r="A470" s="9" t="s">
        <v>19</v>
      </c>
      <c r="B470" t="s">
        <v>59</v>
      </c>
      <c r="C470" t="b">
        <v>0</v>
      </c>
    </row>
    <row r="471" spans="1:3" x14ac:dyDescent="0.25">
      <c r="A471" s="9" t="s">
        <v>19</v>
      </c>
      <c r="B471" t="s">
        <v>60</v>
      </c>
      <c r="C471" s="9" t="s">
        <v>86</v>
      </c>
    </row>
    <row r="472" spans="1:3" x14ac:dyDescent="0.25">
      <c r="A472" s="9" t="s">
        <v>19</v>
      </c>
      <c r="B472" t="s">
        <v>65</v>
      </c>
      <c r="C472">
        <v>11.43</v>
      </c>
    </row>
    <row r="473" spans="1:3" x14ac:dyDescent="0.25">
      <c r="A473" s="9" t="s">
        <v>19</v>
      </c>
      <c r="B473" t="s">
        <v>62</v>
      </c>
      <c r="C473" s="9" t="s">
        <v>84</v>
      </c>
    </row>
    <row r="474" spans="1:3" x14ac:dyDescent="0.25">
      <c r="A474" s="9" t="s">
        <v>19</v>
      </c>
      <c r="B474" t="s">
        <v>66</v>
      </c>
      <c r="C474">
        <v>2</v>
      </c>
    </row>
    <row r="475" spans="1:3" x14ac:dyDescent="0.25">
      <c r="A475" s="9" t="s">
        <v>19</v>
      </c>
      <c r="B475" t="s">
        <v>67</v>
      </c>
      <c r="C475">
        <v>4</v>
      </c>
    </row>
    <row r="476" spans="1:3" x14ac:dyDescent="0.25">
      <c r="A476" s="9" t="s">
        <v>19</v>
      </c>
      <c r="B476" t="s">
        <v>68</v>
      </c>
      <c r="C476" s="9" t="s">
        <v>85</v>
      </c>
    </row>
    <row r="477" spans="1:3" x14ac:dyDescent="0.25">
      <c r="A477" s="9" t="s">
        <v>19</v>
      </c>
      <c r="B477" t="s">
        <v>72</v>
      </c>
      <c r="C477">
        <v>1</v>
      </c>
    </row>
    <row r="478" spans="1:3" x14ac:dyDescent="0.25">
      <c r="A478" s="9" t="s">
        <v>19</v>
      </c>
      <c r="B478" t="s">
        <v>73</v>
      </c>
      <c r="C478" t="b">
        <v>1</v>
      </c>
    </row>
    <row r="479" spans="1:3" x14ac:dyDescent="0.25">
      <c r="A479" s="9" t="s">
        <v>19</v>
      </c>
      <c r="B479" t="s">
        <v>74</v>
      </c>
      <c r="C479" t="b">
        <v>1</v>
      </c>
    </row>
    <row r="480" spans="1:3" x14ac:dyDescent="0.25">
      <c r="A480" s="9" t="s">
        <v>19</v>
      </c>
      <c r="B480" t="s">
        <v>75</v>
      </c>
      <c r="C480" t="b">
        <v>1</v>
      </c>
    </row>
    <row r="481" spans="1:22" x14ac:dyDescent="0.25">
      <c r="A481" s="9" t="s">
        <v>19</v>
      </c>
      <c r="B481" t="s">
        <v>76</v>
      </c>
      <c r="C481" t="b">
        <v>1</v>
      </c>
    </row>
    <row r="482" spans="1:22" x14ac:dyDescent="0.25">
      <c r="A482" s="9" t="s">
        <v>50</v>
      </c>
      <c r="B482" t="s">
        <v>87</v>
      </c>
      <c r="C482" t="b">
        <v>0</v>
      </c>
    </row>
    <row r="483" spans="1:22" x14ac:dyDescent="0.25">
      <c r="A483" s="9" t="s">
        <v>50</v>
      </c>
      <c r="B483" t="s">
        <v>88</v>
      </c>
      <c r="C483" t="b">
        <v>1</v>
      </c>
    </row>
    <row r="484" spans="1:22" x14ac:dyDescent="0.25">
      <c r="A484" s="9" t="s">
        <v>50</v>
      </c>
      <c r="B484" t="s">
        <v>89</v>
      </c>
      <c r="C484" t="b">
        <v>1</v>
      </c>
    </row>
    <row r="485" spans="1:22" x14ac:dyDescent="0.25">
      <c r="A485" s="9" t="s">
        <v>50</v>
      </c>
      <c r="B485" t="s">
        <v>90</v>
      </c>
      <c r="C485">
        <v>0</v>
      </c>
    </row>
    <row r="486" spans="1:22" x14ac:dyDescent="0.25">
      <c r="A486" s="9" t="s">
        <v>50</v>
      </c>
      <c r="B486" t="s">
        <v>91</v>
      </c>
      <c r="C486">
        <v>-2</v>
      </c>
    </row>
    <row r="487" spans="1:22" x14ac:dyDescent="0.25">
      <c r="A487" s="9" t="s">
        <v>50</v>
      </c>
      <c r="B487" t="s">
        <v>92</v>
      </c>
      <c r="C487">
        <v>1</v>
      </c>
    </row>
    <row r="488" spans="1:22" x14ac:dyDescent="0.25">
      <c r="A488" s="9" t="s">
        <v>50</v>
      </c>
      <c r="B488" t="s">
        <v>93</v>
      </c>
      <c r="C488">
        <v>1</v>
      </c>
    </row>
    <row r="489" spans="1:22" x14ac:dyDescent="0.25">
      <c r="A489" s="9" t="s">
        <v>50</v>
      </c>
      <c r="B489" t="s">
        <v>94</v>
      </c>
      <c r="C489">
        <v>1</v>
      </c>
    </row>
    <row r="490" spans="1:22" x14ac:dyDescent="0.25">
      <c r="A490" t="s">
        <v>188</v>
      </c>
    </row>
    <row r="491" spans="1:22" x14ac:dyDescent="0.25">
      <c r="A491" t="s">
        <v>197</v>
      </c>
    </row>
    <row r="492" spans="1:22" x14ac:dyDescent="0.25">
      <c r="D492" s="9" t="s">
        <v>10</v>
      </c>
      <c r="E492">
        <v>1</v>
      </c>
      <c r="G492" t="b">
        <v>0</v>
      </c>
      <c r="H492" t="b">
        <v>1</v>
      </c>
      <c r="I492" t="b">
        <v>0</v>
      </c>
      <c r="J492" t="s">
        <v>11</v>
      </c>
      <c r="L492">
        <v>10</v>
      </c>
      <c r="M492">
        <v>0</v>
      </c>
      <c r="N492" t="b">
        <v>1</v>
      </c>
      <c r="T492" t="b">
        <v>0</v>
      </c>
      <c r="V492" t="b">
        <v>0</v>
      </c>
    </row>
    <row r="493" spans="1:22" x14ac:dyDescent="0.25">
      <c r="D493" s="9" t="s">
        <v>12</v>
      </c>
      <c r="E493">
        <v>2</v>
      </c>
      <c r="G493" t="b">
        <v>1</v>
      </c>
      <c r="H493" t="b">
        <v>0</v>
      </c>
      <c r="I493" t="b">
        <v>0</v>
      </c>
      <c r="J493" t="s">
        <v>12</v>
      </c>
      <c r="L493">
        <v>0</v>
      </c>
      <c r="N493" t="b">
        <v>0</v>
      </c>
      <c r="T493" t="b">
        <v>0</v>
      </c>
      <c r="V493" t="b">
        <v>0</v>
      </c>
    </row>
    <row r="494" spans="1:22" x14ac:dyDescent="0.25">
      <c r="D494" s="9" t="s">
        <v>13</v>
      </c>
      <c r="E494">
        <v>3</v>
      </c>
      <c r="G494" t="b">
        <v>1</v>
      </c>
      <c r="H494" t="b">
        <v>0</v>
      </c>
      <c r="I494" t="b">
        <v>0</v>
      </c>
      <c r="J494" t="s">
        <v>14</v>
      </c>
      <c r="K494">
        <v>50</v>
      </c>
      <c r="N494" t="b">
        <v>0</v>
      </c>
      <c r="T494" t="b">
        <v>0</v>
      </c>
      <c r="V494" t="b">
        <v>0</v>
      </c>
    </row>
    <row r="495" spans="1:22" x14ac:dyDescent="0.25">
      <c r="D495" s="9" t="s">
        <v>15</v>
      </c>
      <c r="E495">
        <v>4</v>
      </c>
      <c r="G495" t="b">
        <v>1</v>
      </c>
      <c r="H495" t="b">
        <v>0</v>
      </c>
      <c r="I495" t="b">
        <v>0</v>
      </c>
      <c r="J495" t="s">
        <v>14</v>
      </c>
      <c r="K495">
        <v>50</v>
      </c>
      <c r="N495" t="b">
        <v>0</v>
      </c>
      <c r="T495" t="b">
        <v>0</v>
      </c>
      <c r="V495" t="b">
        <v>0</v>
      </c>
    </row>
    <row r="496" spans="1:22" x14ac:dyDescent="0.25">
      <c r="D496" s="9" t="s">
        <v>16</v>
      </c>
      <c r="E496">
        <v>5</v>
      </c>
      <c r="G496" t="b">
        <v>1</v>
      </c>
      <c r="H496" t="b">
        <v>0</v>
      </c>
      <c r="I496" t="b">
        <v>0</v>
      </c>
      <c r="J496" t="s">
        <v>14</v>
      </c>
      <c r="K496">
        <v>50</v>
      </c>
      <c r="N496" t="b">
        <v>0</v>
      </c>
      <c r="T496" t="b">
        <v>0</v>
      </c>
      <c r="V496" t="b">
        <v>0</v>
      </c>
    </row>
    <row r="497" spans="1:22" x14ac:dyDescent="0.25">
      <c r="D497" s="9" t="s">
        <v>17</v>
      </c>
      <c r="E497">
        <v>6</v>
      </c>
      <c r="G497" t="b">
        <v>1</v>
      </c>
      <c r="H497" t="b">
        <v>0</v>
      </c>
      <c r="I497" t="b">
        <v>0</v>
      </c>
      <c r="J497" t="s">
        <v>18</v>
      </c>
      <c r="L497">
        <v>19</v>
      </c>
      <c r="M497">
        <v>4</v>
      </c>
      <c r="N497" t="b">
        <v>0</v>
      </c>
      <c r="T497" t="b">
        <v>0</v>
      </c>
      <c r="V497" t="b">
        <v>0</v>
      </c>
    </row>
    <row r="498" spans="1:22" x14ac:dyDescent="0.25">
      <c r="D498" s="9" t="s">
        <v>19</v>
      </c>
      <c r="E498">
        <v>7</v>
      </c>
      <c r="G498" t="b">
        <v>1</v>
      </c>
      <c r="H498" t="b">
        <v>0</v>
      </c>
      <c r="I498" t="b">
        <v>0</v>
      </c>
      <c r="J498" t="s">
        <v>18</v>
      </c>
      <c r="L498">
        <v>19</v>
      </c>
      <c r="M498">
        <v>4</v>
      </c>
      <c r="N498" t="b">
        <v>0</v>
      </c>
      <c r="T498" t="b">
        <v>0</v>
      </c>
      <c r="V498" t="b">
        <v>0</v>
      </c>
    </row>
    <row r="499" spans="1:22" x14ac:dyDescent="0.25">
      <c r="A499" t="s">
        <v>198</v>
      </c>
    </row>
    <row r="500" spans="1:22" x14ac:dyDescent="0.25">
      <c r="A500" t="s">
        <v>199</v>
      </c>
    </row>
    <row r="501" spans="1:22" x14ac:dyDescent="0.25">
      <c r="D501">
        <v>1</v>
      </c>
      <c r="E501" t="s">
        <v>139</v>
      </c>
      <c r="F501" s="9" t="s">
        <v>13</v>
      </c>
      <c r="G501" t="s">
        <v>14</v>
      </c>
      <c r="H501">
        <v>50</v>
      </c>
      <c r="K501" t="s">
        <v>13</v>
      </c>
      <c r="M501" t="s">
        <v>20</v>
      </c>
      <c r="N501" t="s">
        <v>21</v>
      </c>
      <c r="O501" t="s">
        <v>47</v>
      </c>
      <c r="P501" t="s">
        <v>140</v>
      </c>
    </row>
    <row r="502" spans="1:22" x14ac:dyDescent="0.25">
      <c r="D502">
        <v>2</v>
      </c>
      <c r="E502" t="s">
        <v>139</v>
      </c>
      <c r="F502" s="9" t="s">
        <v>15</v>
      </c>
      <c r="G502" t="s">
        <v>14</v>
      </c>
      <c r="H502">
        <v>50</v>
      </c>
      <c r="K502" t="s">
        <v>15</v>
      </c>
      <c r="M502" t="s">
        <v>20</v>
      </c>
      <c r="N502" t="s">
        <v>21</v>
      </c>
      <c r="O502" t="s">
        <v>47</v>
      </c>
      <c r="P502" t="s">
        <v>141</v>
      </c>
    </row>
    <row r="503" spans="1:22" x14ac:dyDescent="0.25">
      <c r="D503">
        <v>3</v>
      </c>
      <c r="E503" t="s">
        <v>139</v>
      </c>
      <c r="F503" s="9" t="s">
        <v>16</v>
      </c>
      <c r="G503" t="s">
        <v>14</v>
      </c>
      <c r="H503">
        <v>50</v>
      </c>
      <c r="K503" t="s">
        <v>16</v>
      </c>
      <c r="M503" t="s">
        <v>20</v>
      </c>
      <c r="N503" t="s">
        <v>21</v>
      </c>
      <c r="O503" t="s">
        <v>47</v>
      </c>
      <c r="P503" t="s">
        <v>142</v>
      </c>
    </row>
    <row r="504" spans="1:22" x14ac:dyDescent="0.25">
      <c r="A504" t="s">
        <v>200</v>
      </c>
    </row>
    <row r="505" spans="1:22" x14ac:dyDescent="0.25">
      <c r="A505" t="s">
        <v>201</v>
      </c>
    </row>
    <row r="506" spans="1:22" x14ac:dyDescent="0.25">
      <c r="A506" t="s">
        <v>2</v>
      </c>
      <c r="B506" t="s">
        <v>20</v>
      </c>
      <c r="C506" t="s">
        <v>202</v>
      </c>
      <c r="E506" t="s">
        <v>22</v>
      </c>
      <c r="F506" t="s">
        <v>23</v>
      </c>
      <c r="H506" t="s">
        <v>24</v>
      </c>
      <c r="J506" t="s">
        <v>25</v>
      </c>
      <c r="K506">
        <v>1</v>
      </c>
      <c r="L506" s="9" t="s">
        <v>26</v>
      </c>
      <c r="N506" t="s">
        <v>203</v>
      </c>
    </row>
    <row r="507" spans="1:22" x14ac:dyDescent="0.25">
      <c r="A507" t="s">
        <v>2</v>
      </c>
      <c r="B507" t="s">
        <v>20</v>
      </c>
      <c r="C507" t="s">
        <v>202</v>
      </c>
      <c r="E507" t="s">
        <v>204</v>
      </c>
      <c r="F507" t="s">
        <v>205</v>
      </c>
      <c r="H507" t="s">
        <v>205</v>
      </c>
      <c r="J507" t="s">
        <v>155</v>
      </c>
    </row>
    <row r="508" spans="1:22" x14ac:dyDescent="0.25">
      <c r="A508" t="s">
        <v>206</v>
      </c>
    </row>
    <row r="509" spans="1:22" x14ac:dyDescent="0.25">
      <c r="A509" t="s">
        <v>207</v>
      </c>
    </row>
    <row r="510" spans="1:22" x14ac:dyDescent="0.25">
      <c r="D510">
        <v>1</v>
      </c>
      <c r="E510" t="s">
        <v>139</v>
      </c>
      <c r="F510" s="9" t="s">
        <v>208</v>
      </c>
      <c r="G510" t="s">
        <v>14</v>
      </c>
      <c r="H510">
        <v>128</v>
      </c>
      <c r="K510" t="s">
        <v>208</v>
      </c>
      <c r="Q510">
        <v>0</v>
      </c>
    </row>
    <row r="511" spans="1:22" x14ac:dyDescent="0.25">
      <c r="D511">
        <v>2</v>
      </c>
      <c r="E511" t="s">
        <v>139</v>
      </c>
      <c r="F511" s="9" t="s">
        <v>209</v>
      </c>
      <c r="G511" t="s">
        <v>14</v>
      </c>
      <c r="H511">
        <v>255</v>
      </c>
      <c r="K511" t="s">
        <v>209</v>
      </c>
      <c r="Q511">
        <v>0</v>
      </c>
    </row>
    <row r="512" spans="1:22" x14ac:dyDescent="0.25">
      <c r="D512">
        <v>3</v>
      </c>
      <c r="E512" t="s">
        <v>139</v>
      </c>
      <c r="F512" s="9" t="s">
        <v>210</v>
      </c>
      <c r="G512" t="s">
        <v>18</v>
      </c>
      <c r="I512">
        <v>19</v>
      </c>
      <c r="J512">
        <v>4</v>
      </c>
      <c r="K512" t="s">
        <v>210</v>
      </c>
    </row>
    <row r="513" spans="1:11" x14ac:dyDescent="0.25">
      <c r="D513">
        <v>4</v>
      </c>
      <c r="E513" t="s">
        <v>139</v>
      </c>
      <c r="F513" s="9" t="s">
        <v>211</v>
      </c>
      <c r="G513" t="s">
        <v>212</v>
      </c>
      <c r="I513">
        <v>3</v>
      </c>
      <c r="K513" t="s">
        <v>211</v>
      </c>
    </row>
    <row r="514" spans="1:11" x14ac:dyDescent="0.25">
      <c r="D514">
        <v>5</v>
      </c>
      <c r="E514" t="s">
        <v>139</v>
      </c>
      <c r="F514" s="9" t="s">
        <v>10</v>
      </c>
      <c r="G514" t="s">
        <v>11</v>
      </c>
      <c r="I514">
        <v>10</v>
      </c>
      <c r="J514">
        <v>0</v>
      </c>
      <c r="K514" t="s">
        <v>10</v>
      </c>
    </row>
    <row r="515" spans="1:11" x14ac:dyDescent="0.25">
      <c r="A515" t="s">
        <v>213</v>
      </c>
    </row>
    <row r="516" spans="1:11" x14ac:dyDescent="0.25">
      <c r="A516" t="s">
        <v>214</v>
      </c>
    </row>
    <row r="519" spans="1:11" x14ac:dyDescent="0.25">
      <c r="A519" s="9" t="s">
        <v>30</v>
      </c>
    </row>
    <row r="520" spans="1:11" x14ac:dyDescent="0.25">
      <c r="A520" t="s">
        <v>215</v>
      </c>
    </row>
    <row r="521" spans="1:11" x14ac:dyDescent="0.25">
      <c r="A521" t="s">
        <v>216</v>
      </c>
    </row>
    <row r="524" spans="1:11" x14ac:dyDescent="0.25">
      <c r="A524" s="9" t="s">
        <v>31</v>
      </c>
    </row>
    <row r="525" spans="1:11" x14ac:dyDescent="0.25">
      <c r="A525" s="9" t="s">
        <v>32</v>
      </c>
    </row>
    <row r="526" spans="1:11" x14ac:dyDescent="0.25">
      <c r="A526" s="9" t="s">
        <v>33</v>
      </c>
    </row>
    <row r="527" spans="1:11" x14ac:dyDescent="0.25">
      <c r="A527" s="9" t="s">
        <v>34</v>
      </c>
    </row>
    <row r="528" spans="1:11" x14ac:dyDescent="0.25">
      <c r="A528" t="s">
        <v>217</v>
      </c>
    </row>
    <row r="529" spans="1:3" x14ac:dyDescent="0.25">
      <c r="A529" t="s">
        <v>218</v>
      </c>
    </row>
    <row r="532" spans="1:3" x14ac:dyDescent="0.25">
      <c r="A532" s="9" t="s">
        <v>35</v>
      </c>
    </row>
    <row r="533" spans="1:3" x14ac:dyDescent="0.25">
      <c r="A533" s="9" t="s">
        <v>36</v>
      </c>
    </row>
    <row r="534" spans="1:3" x14ac:dyDescent="0.25">
      <c r="A534" s="9" t="s">
        <v>37</v>
      </c>
    </row>
    <row r="535" spans="1:3" x14ac:dyDescent="0.25">
      <c r="A535" s="9" t="s">
        <v>38</v>
      </c>
    </row>
    <row r="536" spans="1:3" x14ac:dyDescent="0.25">
      <c r="A536" s="9" t="s">
        <v>39</v>
      </c>
    </row>
    <row r="537" spans="1:3" x14ac:dyDescent="0.25">
      <c r="A537" s="9" t="s">
        <v>40</v>
      </c>
    </row>
    <row r="538" spans="1:3" x14ac:dyDescent="0.25">
      <c r="A538" s="9" t="s">
        <v>41</v>
      </c>
    </row>
    <row r="539" spans="1:3" x14ac:dyDescent="0.25">
      <c r="A539" s="9" t="s">
        <v>42</v>
      </c>
    </row>
    <row r="540" spans="1:3" x14ac:dyDescent="0.25">
      <c r="A540" t="s">
        <v>219</v>
      </c>
    </row>
    <row r="541" spans="1:3" x14ac:dyDescent="0.25">
      <c r="A541" t="s">
        <v>221</v>
      </c>
    </row>
    <row r="542" spans="1:3" x14ac:dyDescent="0.25">
      <c r="A542" s="9" t="s">
        <v>50</v>
      </c>
      <c r="B542" t="s">
        <v>51</v>
      </c>
      <c r="C542" s="9" t="s">
        <v>202</v>
      </c>
    </row>
    <row r="543" spans="1:3" x14ac:dyDescent="0.25">
      <c r="A543" s="9" t="s">
        <v>50</v>
      </c>
      <c r="B543" t="s">
        <v>52</v>
      </c>
      <c r="C543" t="b">
        <v>0</v>
      </c>
    </row>
    <row r="544" spans="1:3" x14ac:dyDescent="0.25">
      <c r="A544" s="9" t="s">
        <v>50</v>
      </c>
      <c r="B544" t="s">
        <v>53</v>
      </c>
      <c r="C544" s="9" t="s">
        <v>54</v>
      </c>
    </row>
    <row r="545" spans="1:3" x14ac:dyDescent="0.25">
      <c r="A545" s="9" t="s">
        <v>50</v>
      </c>
      <c r="B545" t="s">
        <v>55</v>
      </c>
      <c r="C545" t="b">
        <v>0</v>
      </c>
    </row>
    <row r="546" spans="1:3" x14ac:dyDescent="0.25">
      <c r="A546" s="9" t="s">
        <v>50</v>
      </c>
      <c r="B546" t="s">
        <v>56</v>
      </c>
      <c r="C546" t="b">
        <v>0</v>
      </c>
    </row>
    <row r="547" spans="1:3" x14ac:dyDescent="0.25">
      <c r="A547" s="9" t="s">
        <v>50</v>
      </c>
      <c r="B547" t="s">
        <v>57</v>
      </c>
      <c r="C547" t="b">
        <v>0</v>
      </c>
    </row>
    <row r="548" spans="1:3" x14ac:dyDescent="0.25">
      <c r="A548" s="9" t="s">
        <v>50</v>
      </c>
      <c r="B548" t="s">
        <v>58</v>
      </c>
      <c r="C548" t="b">
        <v>1</v>
      </c>
    </row>
    <row r="549" spans="1:3" x14ac:dyDescent="0.25">
      <c r="A549" s="9" t="s">
        <v>43</v>
      </c>
      <c r="B549" t="s">
        <v>59</v>
      </c>
      <c r="C549" t="b">
        <v>1</v>
      </c>
    </row>
    <row r="550" spans="1:3" x14ac:dyDescent="0.25">
      <c r="A550" s="9" t="s">
        <v>43</v>
      </c>
      <c r="B550" t="s">
        <v>60</v>
      </c>
      <c r="C550" s="9" t="s">
        <v>61</v>
      </c>
    </row>
    <row r="551" spans="1:3" x14ac:dyDescent="0.25">
      <c r="A551" s="9" t="s">
        <v>43</v>
      </c>
      <c r="B551" t="s">
        <v>62</v>
      </c>
      <c r="C551" s="9" t="s">
        <v>63</v>
      </c>
    </row>
    <row r="552" spans="1:3" x14ac:dyDescent="0.25">
      <c r="A552" s="9" t="s">
        <v>10</v>
      </c>
      <c r="B552" t="s">
        <v>59</v>
      </c>
      <c r="C552" t="b">
        <v>0</v>
      </c>
    </row>
    <row r="553" spans="1:3" x14ac:dyDescent="0.25">
      <c r="A553" s="9" t="s">
        <v>10</v>
      </c>
      <c r="B553" t="s">
        <v>60</v>
      </c>
      <c r="C553" s="9" t="s">
        <v>64</v>
      </c>
    </row>
    <row r="554" spans="1:3" x14ac:dyDescent="0.25">
      <c r="A554" s="9" t="s">
        <v>10</v>
      </c>
      <c r="B554" t="s">
        <v>65</v>
      </c>
      <c r="C554">
        <v>4.29</v>
      </c>
    </row>
    <row r="555" spans="1:3" x14ac:dyDescent="0.25">
      <c r="A555" s="9" t="s">
        <v>10</v>
      </c>
      <c r="B555" t="s">
        <v>62</v>
      </c>
      <c r="C555" s="9" t="s">
        <v>63</v>
      </c>
    </row>
    <row r="556" spans="1:3" x14ac:dyDescent="0.25">
      <c r="A556" s="9" t="s">
        <v>10</v>
      </c>
      <c r="B556" t="s">
        <v>66</v>
      </c>
      <c r="C556">
        <v>1</v>
      </c>
    </row>
    <row r="557" spans="1:3" x14ac:dyDescent="0.25">
      <c r="A557" s="9" t="s">
        <v>10</v>
      </c>
      <c r="B557" t="s">
        <v>67</v>
      </c>
      <c r="C557">
        <v>1</v>
      </c>
    </row>
    <row r="558" spans="1:3" x14ac:dyDescent="0.25">
      <c r="A558" s="9" t="s">
        <v>10</v>
      </c>
      <c r="B558" t="s">
        <v>68</v>
      </c>
      <c r="C558" s="9" t="s">
        <v>69</v>
      </c>
    </row>
    <row r="559" spans="1:3" x14ac:dyDescent="0.25">
      <c r="A559" s="9" t="s">
        <v>10</v>
      </c>
      <c r="B559" t="s">
        <v>70</v>
      </c>
      <c r="C559" s="9" t="s">
        <v>71</v>
      </c>
    </row>
    <row r="560" spans="1:3" x14ac:dyDescent="0.25">
      <c r="A560" s="9" t="s">
        <v>10</v>
      </c>
      <c r="B560" t="s">
        <v>72</v>
      </c>
      <c r="C560">
        <v>1</v>
      </c>
    </row>
    <row r="561" spans="1:3" x14ac:dyDescent="0.25">
      <c r="A561" s="9" t="s">
        <v>10</v>
      </c>
      <c r="B561" t="s">
        <v>73</v>
      </c>
      <c r="C561" t="b">
        <v>1</v>
      </c>
    </row>
    <row r="562" spans="1:3" x14ac:dyDescent="0.25">
      <c r="A562" s="9" t="s">
        <v>10</v>
      </c>
      <c r="B562" t="s">
        <v>74</v>
      </c>
      <c r="C562" t="b">
        <v>1</v>
      </c>
    </row>
    <row r="563" spans="1:3" x14ac:dyDescent="0.25">
      <c r="A563" s="9" t="s">
        <v>10</v>
      </c>
      <c r="B563" t="s">
        <v>75</v>
      </c>
      <c r="C563" t="b">
        <v>1</v>
      </c>
    </row>
    <row r="564" spans="1:3" x14ac:dyDescent="0.25">
      <c r="A564" s="9" t="s">
        <v>10</v>
      </c>
      <c r="B564" t="s">
        <v>76</v>
      </c>
      <c r="C564" t="b">
        <v>1</v>
      </c>
    </row>
    <row r="565" spans="1:3" x14ac:dyDescent="0.25">
      <c r="A565" s="9" t="s">
        <v>12</v>
      </c>
      <c r="B565" t="s">
        <v>59</v>
      </c>
      <c r="C565" t="b">
        <v>0</v>
      </c>
    </row>
    <row r="566" spans="1:3" x14ac:dyDescent="0.25">
      <c r="A566" s="9" t="s">
        <v>12</v>
      </c>
      <c r="B566" t="s">
        <v>60</v>
      </c>
      <c r="C566" s="9" t="s">
        <v>77</v>
      </c>
    </row>
    <row r="567" spans="1:3" x14ac:dyDescent="0.25">
      <c r="A567" s="9" t="s">
        <v>12</v>
      </c>
      <c r="B567" t="s">
        <v>65</v>
      </c>
      <c r="C567">
        <v>11.43</v>
      </c>
    </row>
    <row r="568" spans="1:3" x14ac:dyDescent="0.25">
      <c r="A568" s="9" t="s">
        <v>12</v>
      </c>
      <c r="B568" t="s">
        <v>62</v>
      </c>
      <c r="C568" s="9" t="s">
        <v>78</v>
      </c>
    </row>
    <row r="569" spans="1:3" x14ac:dyDescent="0.25">
      <c r="A569" s="9" t="s">
        <v>12</v>
      </c>
      <c r="B569" t="s">
        <v>66</v>
      </c>
      <c r="C569">
        <v>4</v>
      </c>
    </row>
    <row r="570" spans="1:3" x14ac:dyDescent="0.25">
      <c r="A570" s="9" t="s">
        <v>12</v>
      </c>
      <c r="B570" t="s">
        <v>67</v>
      </c>
      <c r="C570">
        <v>5</v>
      </c>
    </row>
    <row r="571" spans="1:3" x14ac:dyDescent="0.25">
      <c r="A571" s="9" t="s">
        <v>12</v>
      </c>
      <c r="B571" t="s">
        <v>68</v>
      </c>
      <c r="C571" s="9" t="s">
        <v>79</v>
      </c>
    </row>
    <row r="572" spans="1:3" x14ac:dyDescent="0.25">
      <c r="A572" s="9" t="s">
        <v>12</v>
      </c>
      <c r="B572" t="s">
        <v>72</v>
      </c>
      <c r="C572">
        <v>1</v>
      </c>
    </row>
    <row r="573" spans="1:3" x14ac:dyDescent="0.25">
      <c r="A573" s="9" t="s">
        <v>12</v>
      </c>
      <c r="B573" t="s">
        <v>73</v>
      </c>
      <c r="C573" t="b">
        <v>1</v>
      </c>
    </row>
    <row r="574" spans="1:3" x14ac:dyDescent="0.25">
      <c r="A574" s="9" t="s">
        <v>12</v>
      </c>
      <c r="B574" t="s">
        <v>74</v>
      </c>
      <c r="C574" t="b">
        <v>1</v>
      </c>
    </row>
    <row r="575" spans="1:3" x14ac:dyDescent="0.25">
      <c r="A575" s="9" t="s">
        <v>12</v>
      </c>
      <c r="B575" t="s">
        <v>75</v>
      </c>
      <c r="C575" t="b">
        <v>1</v>
      </c>
    </row>
    <row r="576" spans="1:3" x14ac:dyDescent="0.25">
      <c r="A576" s="9" t="s">
        <v>12</v>
      </c>
      <c r="B576" t="s">
        <v>76</v>
      </c>
      <c r="C576" t="b">
        <v>1</v>
      </c>
    </row>
    <row r="577" spans="1:3" x14ac:dyDescent="0.25">
      <c r="A577" s="9" t="s">
        <v>13</v>
      </c>
      <c r="B577" t="s">
        <v>59</v>
      </c>
      <c r="C577" t="b">
        <v>0</v>
      </c>
    </row>
    <row r="578" spans="1:3" x14ac:dyDescent="0.25">
      <c r="A578" s="9" t="s">
        <v>13</v>
      </c>
      <c r="B578" t="s">
        <v>60</v>
      </c>
      <c r="C578" s="9" t="s">
        <v>80</v>
      </c>
    </row>
    <row r="579" spans="1:3" x14ac:dyDescent="0.25">
      <c r="A579" s="9" t="s">
        <v>13</v>
      </c>
      <c r="B579" t="s">
        <v>65</v>
      </c>
      <c r="C579">
        <v>12.14</v>
      </c>
    </row>
    <row r="580" spans="1:3" x14ac:dyDescent="0.25">
      <c r="A580" s="9" t="s">
        <v>13</v>
      </c>
      <c r="B580" t="s">
        <v>62</v>
      </c>
      <c r="C580" s="9" t="s">
        <v>63</v>
      </c>
    </row>
    <row r="581" spans="1:3" x14ac:dyDescent="0.25">
      <c r="A581" s="9" t="s">
        <v>15</v>
      </c>
      <c r="B581" t="s">
        <v>59</v>
      </c>
      <c r="C581" t="b">
        <v>0</v>
      </c>
    </row>
    <row r="582" spans="1:3" x14ac:dyDescent="0.25">
      <c r="A582" s="9" t="s">
        <v>15</v>
      </c>
      <c r="B582" t="s">
        <v>60</v>
      </c>
      <c r="C582" s="9" t="s">
        <v>81</v>
      </c>
    </row>
    <row r="583" spans="1:3" x14ac:dyDescent="0.25">
      <c r="A583" s="9" t="s">
        <v>15</v>
      </c>
      <c r="B583" t="s">
        <v>65</v>
      </c>
      <c r="C583">
        <v>20.71</v>
      </c>
    </row>
    <row r="584" spans="1:3" x14ac:dyDescent="0.25">
      <c r="A584" s="9" t="s">
        <v>15</v>
      </c>
      <c r="B584" t="s">
        <v>62</v>
      </c>
      <c r="C584" s="9" t="s">
        <v>63</v>
      </c>
    </row>
    <row r="585" spans="1:3" x14ac:dyDescent="0.25">
      <c r="A585" s="9" t="s">
        <v>16</v>
      </c>
      <c r="B585" t="s">
        <v>59</v>
      </c>
      <c r="C585" t="b">
        <v>0</v>
      </c>
    </row>
    <row r="586" spans="1:3" x14ac:dyDescent="0.25">
      <c r="A586" s="9" t="s">
        <v>16</v>
      </c>
      <c r="B586" t="s">
        <v>60</v>
      </c>
      <c r="C586" s="9" t="s">
        <v>82</v>
      </c>
    </row>
    <row r="587" spans="1:3" x14ac:dyDescent="0.25">
      <c r="A587" s="9" t="s">
        <v>16</v>
      </c>
      <c r="B587" t="s">
        <v>65</v>
      </c>
      <c r="C587">
        <v>20.71</v>
      </c>
    </row>
    <row r="588" spans="1:3" x14ac:dyDescent="0.25">
      <c r="A588" s="9" t="s">
        <v>16</v>
      </c>
      <c r="B588" t="s">
        <v>62</v>
      </c>
      <c r="C588" s="9" t="s">
        <v>63</v>
      </c>
    </row>
    <row r="589" spans="1:3" x14ac:dyDescent="0.25">
      <c r="A589" s="9" t="s">
        <v>17</v>
      </c>
      <c r="B589" t="s">
        <v>59</v>
      </c>
      <c r="C589" t="b">
        <v>0</v>
      </c>
    </row>
    <row r="590" spans="1:3" x14ac:dyDescent="0.25">
      <c r="A590" s="9" t="s">
        <v>17</v>
      </c>
      <c r="B590" t="s">
        <v>60</v>
      </c>
      <c r="C590" s="9" t="s">
        <v>83</v>
      </c>
    </row>
    <row r="591" spans="1:3" x14ac:dyDescent="0.25">
      <c r="A591" s="9" t="s">
        <v>17</v>
      </c>
      <c r="B591" t="s">
        <v>65</v>
      </c>
      <c r="C591">
        <v>11.43</v>
      </c>
    </row>
    <row r="592" spans="1:3" x14ac:dyDescent="0.25">
      <c r="A592" s="9" t="s">
        <v>17</v>
      </c>
      <c r="B592" t="s">
        <v>62</v>
      </c>
      <c r="C592" s="9" t="s">
        <v>84</v>
      </c>
    </row>
    <row r="593" spans="1:3" x14ac:dyDescent="0.25">
      <c r="A593" s="9" t="s">
        <v>17</v>
      </c>
      <c r="B593" t="s">
        <v>66</v>
      </c>
      <c r="C593">
        <v>2</v>
      </c>
    </row>
    <row r="594" spans="1:3" x14ac:dyDescent="0.25">
      <c r="A594" s="9" t="s">
        <v>17</v>
      </c>
      <c r="B594" t="s">
        <v>67</v>
      </c>
      <c r="C594">
        <v>4</v>
      </c>
    </row>
    <row r="595" spans="1:3" x14ac:dyDescent="0.25">
      <c r="A595" s="9" t="s">
        <v>17</v>
      </c>
      <c r="B595" t="s">
        <v>68</v>
      </c>
      <c r="C595" s="9" t="s">
        <v>85</v>
      </c>
    </row>
    <row r="596" spans="1:3" x14ac:dyDescent="0.25">
      <c r="A596" s="9" t="s">
        <v>17</v>
      </c>
      <c r="B596" t="s">
        <v>72</v>
      </c>
      <c r="C596">
        <v>1</v>
      </c>
    </row>
    <row r="597" spans="1:3" x14ac:dyDescent="0.25">
      <c r="A597" s="9" t="s">
        <v>17</v>
      </c>
      <c r="B597" t="s">
        <v>73</v>
      </c>
      <c r="C597" t="b">
        <v>1</v>
      </c>
    </row>
    <row r="598" spans="1:3" x14ac:dyDescent="0.25">
      <c r="A598" s="9" t="s">
        <v>17</v>
      </c>
      <c r="B598" t="s">
        <v>74</v>
      </c>
      <c r="C598" t="b">
        <v>1</v>
      </c>
    </row>
    <row r="599" spans="1:3" x14ac:dyDescent="0.25">
      <c r="A599" s="9" t="s">
        <v>17</v>
      </c>
      <c r="B599" t="s">
        <v>75</v>
      </c>
      <c r="C599" t="b">
        <v>1</v>
      </c>
    </row>
    <row r="600" spans="1:3" x14ac:dyDescent="0.25">
      <c r="A600" s="9" t="s">
        <v>17</v>
      </c>
      <c r="B600" t="s">
        <v>76</v>
      </c>
      <c r="C600" t="b">
        <v>1</v>
      </c>
    </row>
    <row r="601" spans="1:3" x14ac:dyDescent="0.25">
      <c r="A601" s="9" t="s">
        <v>19</v>
      </c>
      <c r="B601" t="s">
        <v>59</v>
      </c>
      <c r="C601" t="b">
        <v>0</v>
      </c>
    </row>
    <row r="602" spans="1:3" x14ac:dyDescent="0.25">
      <c r="A602" s="9" t="s">
        <v>19</v>
      </c>
      <c r="B602" t="s">
        <v>60</v>
      </c>
      <c r="C602" s="9" t="s">
        <v>86</v>
      </c>
    </row>
    <row r="603" spans="1:3" x14ac:dyDescent="0.25">
      <c r="A603" s="9" t="s">
        <v>19</v>
      </c>
      <c r="B603" t="s">
        <v>65</v>
      </c>
      <c r="C603">
        <v>11.43</v>
      </c>
    </row>
    <row r="604" spans="1:3" x14ac:dyDescent="0.25">
      <c r="A604" s="9" t="s">
        <v>19</v>
      </c>
      <c r="B604" t="s">
        <v>62</v>
      </c>
      <c r="C604" s="9" t="s">
        <v>84</v>
      </c>
    </row>
    <row r="605" spans="1:3" x14ac:dyDescent="0.25">
      <c r="A605" s="9" t="s">
        <v>19</v>
      </c>
      <c r="B605" t="s">
        <v>66</v>
      </c>
      <c r="C605">
        <v>2</v>
      </c>
    </row>
    <row r="606" spans="1:3" x14ac:dyDescent="0.25">
      <c r="A606" s="9" t="s">
        <v>19</v>
      </c>
      <c r="B606" t="s">
        <v>67</v>
      </c>
      <c r="C606">
        <v>4</v>
      </c>
    </row>
    <row r="607" spans="1:3" x14ac:dyDescent="0.25">
      <c r="A607" s="9" t="s">
        <v>19</v>
      </c>
      <c r="B607" t="s">
        <v>68</v>
      </c>
      <c r="C607" s="9" t="s">
        <v>85</v>
      </c>
    </row>
    <row r="608" spans="1:3" x14ac:dyDescent="0.25">
      <c r="A608" s="9" t="s">
        <v>19</v>
      </c>
      <c r="B608" t="s">
        <v>72</v>
      </c>
      <c r="C608">
        <v>1</v>
      </c>
    </row>
    <row r="609" spans="1:22" x14ac:dyDescent="0.25">
      <c r="A609" s="9" t="s">
        <v>19</v>
      </c>
      <c r="B609" t="s">
        <v>73</v>
      </c>
      <c r="C609" t="b">
        <v>1</v>
      </c>
    </row>
    <row r="610" spans="1:22" x14ac:dyDescent="0.25">
      <c r="A610" s="9" t="s">
        <v>19</v>
      </c>
      <c r="B610" t="s">
        <v>74</v>
      </c>
      <c r="C610" t="b">
        <v>1</v>
      </c>
    </row>
    <row r="611" spans="1:22" x14ac:dyDescent="0.25">
      <c r="A611" s="9" t="s">
        <v>19</v>
      </c>
      <c r="B611" t="s">
        <v>75</v>
      </c>
      <c r="C611" t="b">
        <v>1</v>
      </c>
    </row>
    <row r="612" spans="1:22" x14ac:dyDescent="0.25">
      <c r="A612" s="9" t="s">
        <v>19</v>
      </c>
      <c r="B612" t="s">
        <v>76</v>
      </c>
      <c r="C612" t="b">
        <v>1</v>
      </c>
    </row>
    <row r="613" spans="1:22" x14ac:dyDescent="0.25">
      <c r="A613" s="9" t="s">
        <v>50</v>
      </c>
      <c r="B613" t="s">
        <v>87</v>
      </c>
      <c r="C613" t="b">
        <v>0</v>
      </c>
    </row>
    <row r="614" spans="1:22" x14ac:dyDescent="0.25">
      <c r="A614" s="9" t="s">
        <v>50</v>
      </c>
      <c r="B614" t="s">
        <v>88</v>
      </c>
      <c r="C614" t="b">
        <v>1</v>
      </c>
    </row>
    <row r="615" spans="1:22" x14ac:dyDescent="0.25">
      <c r="A615" s="9" t="s">
        <v>50</v>
      </c>
      <c r="B615" t="s">
        <v>89</v>
      </c>
      <c r="C615" t="b">
        <v>1</v>
      </c>
    </row>
    <row r="616" spans="1:22" x14ac:dyDescent="0.25">
      <c r="A616" s="9" t="s">
        <v>50</v>
      </c>
      <c r="B616" t="s">
        <v>90</v>
      </c>
      <c r="C616">
        <v>0</v>
      </c>
    </row>
    <row r="617" spans="1:22" x14ac:dyDescent="0.25">
      <c r="A617" s="9" t="s">
        <v>50</v>
      </c>
      <c r="B617" t="s">
        <v>91</v>
      </c>
      <c r="C617">
        <v>-2</v>
      </c>
    </row>
    <row r="618" spans="1:22" x14ac:dyDescent="0.25">
      <c r="A618" s="9" t="s">
        <v>50</v>
      </c>
      <c r="B618" t="s">
        <v>92</v>
      </c>
      <c r="C618">
        <v>1</v>
      </c>
    </row>
    <row r="619" spans="1:22" x14ac:dyDescent="0.25">
      <c r="A619" s="9" t="s">
        <v>50</v>
      </c>
      <c r="B619" t="s">
        <v>93</v>
      </c>
      <c r="C619">
        <v>1</v>
      </c>
    </row>
    <row r="620" spans="1:22" x14ac:dyDescent="0.25">
      <c r="A620" s="9" t="s">
        <v>50</v>
      </c>
      <c r="B620" t="s">
        <v>94</v>
      </c>
      <c r="C620">
        <v>1</v>
      </c>
    </row>
    <row r="621" spans="1:22" x14ac:dyDescent="0.25">
      <c r="A621" t="s">
        <v>222</v>
      </c>
    </row>
    <row r="622" spans="1:22" x14ac:dyDescent="0.25">
      <c r="A622" t="s">
        <v>231</v>
      </c>
    </row>
    <row r="623" spans="1:22" x14ac:dyDescent="0.25">
      <c r="D623" s="9" t="s">
        <v>10</v>
      </c>
      <c r="E623">
        <v>1</v>
      </c>
      <c r="G623" t="b">
        <v>0</v>
      </c>
      <c r="H623" t="b">
        <v>1</v>
      </c>
      <c r="I623" t="b">
        <v>0</v>
      </c>
      <c r="J623" t="s">
        <v>11</v>
      </c>
      <c r="L623">
        <v>10</v>
      </c>
      <c r="M623">
        <v>0</v>
      </c>
      <c r="N623" t="b">
        <v>1</v>
      </c>
      <c r="T623" t="b">
        <v>0</v>
      </c>
      <c r="V623" t="b">
        <v>0</v>
      </c>
    </row>
    <row r="624" spans="1:22" x14ac:dyDescent="0.25">
      <c r="D624" s="9" t="s">
        <v>12</v>
      </c>
      <c r="E624">
        <v>2</v>
      </c>
      <c r="G624" t="b">
        <v>1</v>
      </c>
      <c r="H624" t="b">
        <v>0</v>
      </c>
      <c r="I624" t="b">
        <v>0</v>
      </c>
      <c r="J624" t="s">
        <v>12</v>
      </c>
      <c r="L624">
        <v>0</v>
      </c>
      <c r="N624" t="b">
        <v>0</v>
      </c>
      <c r="T624" t="b">
        <v>0</v>
      </c>
      <c r="V624" t="b">
        <v>0</v>
      </c>
    </row>
    <row r="625" spans="1:22" x14ac:dyDescent="0.25">
      <c r="D625" s="9" t="s">
        <v>13</v>
      </c>
      <c r="E625">
        <v>3</v>
      </c>
      <c r="G625" t="b">
        <v>1</v>
      </c>
      <c r="H625" t="b">
        <v>0</v>
      </c>
      <c r="I625" t="b">
        <v>0</v>
      </c>
      <c r="J625" t="s">
        <v>14</v>
      </c>
      <c r="K625">
        <v>50</v>
      </c>
      <c r="N625" t="b">
        <v>0</v>
      </c>
      <c r="T625" t="b">
        <v>0</v>
      </c>
      <c r="V625" t="b">
        <v>0</v>
      </c>
    </row>
    <row r="626" spans="1:22" x14ac:dyDescent="0.25">
      <c r="D626" s="9" t="s">
        <v>15</v>
      </c>
      <c r="E626">
        <v>4</v>
      </c>
      <c r="G626" t="b">
        <v>1</v>
      </c>
      <c r="H626" t="b">
        <v>0</v>
      </c>
      <c r="I626" t="b">
        <v>0</v>
      </c>
      <c r="J626" t="s">
        <v>14</v>
      </c>
      <c r="K626">
        <v>50</v>
      </c>
      <c r="N626" t="b">
        <v>0</v>
      </c>
      <c r="T626" t="b">
        <v>0</v>
      </c>
      <c r="V626" t="b">
        <v>0</v>
      </c>
    </row>
    <row r="627" spans="1:22" x14ac:dyDescent="0.25">
      <c r="D627" s="9" t="s">
        <v>16</v>
      </c>
      <c r="E627">
        <v>5</v>
      </c>
      <c r="G627" t="b">
        <v>1</v>
      </c>
      <c r="H627" t="b">
        <v>0</v>
      </c>
      <c r="I627" t="b">
        <v>0</v>
      </c>
      <c r="J627" t="s">
        <v>14</v>
      </c>
      <c r="K627">
        <v>50</v>
      </c>
      <c r="N627" t="b">
        <v>0</v>
      </c>
      <c r="T627" t="b">
        <v>0</v>
      </c>
      <c r="V627" t="b">
        <v>0</v>
      </c>
    </row>
    <row r="628" spans="1:22" x14ac:dyDescent="0.25">
      <c r="D628" s="9" t="s">
        <v>17</v>
      </c>
      <c r="E628">
        <v>6</v>
      </c>
      <c r="G628" t="b">
        <v>1</v>
      </c>
      <c r="H628" t="b">
        <v>0</v>
      </c>
      <c r="I628" t="b">
        <v>0</v>
      </c>
      <c r="J628" t="s">
        <v>18</v>
      </c>
      <c r="L628">
        <v>19</v>
      </c>
      <c r="M628">
        <v>4</v>
      </c>
      <c r="N628" t="b">
        <v>0</v>
      </c>
      <c r="T628" t="b">
        <v>0</v>
      </c>
      <c r="V628" t="b">
        <v>0</v>
      </c>
    </row>
    <row r="629" spans="1:22" x14ac:dyDescent="0.25">
      <c r="D629" s="9" t="s">
        <v>19</v>
      </c>
      <c r="E629">
        <v>7</v>
      </c>
      <c r="G629" t="b">
        <v>1</v>
      </c>
      <c r="H629" t="b">
        <v>0</v>
      </c>
      <c r="I629" t="b">
        <v>0</v>
      </c>
      <c r="J629" t="s">
        <v>18</v>
      </c>
      <c r="L629">
        <v>19</v>
      </c>
      <c r="M629">
        <v>4</v>
      </c>
      <c r="N629" t="b">
        <v>0</v>
      </c>
      <c r="T629" t="b">
        <v>0</v>
      </c>
      <c r="V629" t="b">
        <v>0</v>
      </c>
    </row>
    <row r="630" spans="1:22" x14ac:dyDescent="0.25">
      <c r="A630" t="s">
        <v>232</v>
      </c>
    </row>
    <row r="631" spans="1:22" x14ac:dyDescent="0.25">
      <c r="A631" t="s">
        <v>233</v>
      </c>
    </row>
    <row r="632" spans="1:22" x14ac:dyDescent="0.25">
      <c r="D632">
        <v>1</v>
      </c>
      <c r="E632" t="s">
        <v>139</v>
      </c>
      <c r="F632" s="9" t="s">
        <v>13</v>
      </c>
      <c r="G632" t="s">
        <v>14</v>
      </c>
      <c r="H632">
        <v>50</v>
      </c>
      <c r="K632" t="s">
        <v>13</v>
      </c>
      <c r="M632" t="s">
        <v>20</v>
      </c>
      <c r="N632" t="s">
        <v>21</v>
      </c>
      <c r="O632" t="s">
        <v>47</v>
      </c>
      <c r="P632" t="s">
        <v>140</v>
      </c>
    </row>
    <row r="633" spans="1:22" x14ac:dyDescent="0.25">
      <c r="D633">
        <v>2</v>
      </c>
      <c r="E633" t="s">
        <v>139</v>
      </c>
      <c r="F633" s="9" t="s">
        <v>15</v>
      </c>
      <c r="G633" t="s">
        <v>14</v>
      </c>
      <c r="H633">
        <v>50</v>
      </c>
      <c r="K633" t="s">
        <v>15</v>
      </c>
      <c r="M633" t="s">
        <v>20</v>
      </c>
      <c r="N633" t="s">
        <v>21</v>
      </c>
      <c r="O633" t="s">
        <v>47</v>
      </c>
      <c r="P633" t="s">
        <v>141</v>
      </c>
    </row>
    <row r="634" spans="1:22" x14ac:dyDescent="0.25">
      <c r="D634">
        <v>3</v>
      </c>
      <c r="E634" t="s">
        <v>139</v>
      </c>
      <c r="F634" s="9" t="s">
        <v>16</v>
      </c>
      <c r="G634" t="s">
        <v>14</v>
      </c>
      <c r="H634">
        <v>50</v>
      </c>
      <c r="K634" t="s">
        <v>16</v>
      </c>
      <c r="M634" t="s">
        <v>20</v>
      </c>
      <c r="N634" t="s">
        <v>21</v>
      </c>
      <c r="O634" t="s">
        <v>47</v>
      </c>
      <c r="P634" t="s">
        <v>142</v>
      </c>
    </row>
    <row r="635" spans="1:22" x14ac:dyDescent="0.25">
      <c r="A635" t="s">
        <v>234</v>
      </c>
    </row>
    <row r="636" spans="1:22" x14ac:dyDescent="0.25">
      <c r="A636" t="s">
        <v>235</v>
      </c>
    </row>
    <row r="637" spans="1:22" x14ac:dyDescent="0.25">
      <c r="A637" t="s">
        <v>2</v>
      </c>
      <c r="B637" t="s">
        <v>20</v>
      </c>
      <c r="C637" t="s">
        <v>236</v>
      </c>
      <c r="E637" t="s">
        <v>22</v>
      </c>
      <c r="F637" t="s">
        <v>23</v>
      </c>
      <c r="H637" t="s">
        <v>24</v>
      </c>
      <c r="J637" t="s">
        <v>25</v>
      </c>
      <c r="K637">
        <v>1</v>
      </c>
      <c r="L637" s="9" t="s">
        <v>26</v>
      </c>
      <c r="N637" t="s">
        <v>237</v>
      </c>
    </row>
    <row r="638" spans="1:22" x14ac:dyDescent="0.25">
      <c r="A638" t="s">
        <v>238</v>
      </c>
    </row>
    <row r="639" spans="1:22" x14ac:dyDescent="0.25">
      <c r="A639" t="s">
        <v>239</v>
      </c>
    </row>
    <row r="640" spans="1:22" x14ac:dyDescent="0.25">
      <c r="D640">
        <v>1</v>
      </c>
      <c r="E640" t="s">
        <v>139</v>
      </c>
      <c r="F640" s="9" t="s">
        <v>10</v>
      </c>
      <c r="G640" t="s">
        <v>11</v>
      </c>
      <c r="I640">
        <v>10</v>
      </c>
      <c r="J640">
        <v>0</v>
      </c>
      <c r="K640" t="s">
        <v>10</v>
      </c>
    </row>
    <row r="641" spans="1:11" x14ac:dyDescent="0.25">
      <c r="D641">
        <v>2</v>
      </c>
      <c r="E641" t="s">
        <v>139</v>
      </c>
      <c r="F641" s="9" t="s">
        <v>12</v>
      </c>
      <c r="G641" t="s">
        <v>12</v>
      </c>
      <c r="I641">
        <v>0</v>
      </c>
      <c r="K641" t="s">
        <v>12</v>
      </c>
    </row>
    <row r="642" spans="1:11" x14ac:dyDescent="0.25">
      <c r="D642">
        <v>3</v>
      </c>
      <c r="E642" t="s">
        <v>139</v>
      </c>
      <c r="F642" s="9" t="s">
        <v>13</v>
      </c>
      <c r="G642" t="s">
        <v>14</v>
      </c>
      <c r="H642">
        <v>50</v>
      </c>
      <c r="K642" t="s">
        <v>13</v>
      </c>
    </row>
    <row r="643" spans="1:11" x14ac:dyDescent="0.25">
      <c r="D643">
        <v>4</v>
      </c>
      <c r="E643" t="s">
        <v>139</v>
      </c>
      <c r="F643" s="9" t="s">
        <v>15</v>
      </c>
      <c r="G643" t="s">
        <v>14</v>
      </c>
      <c r="H643">
        <v>50</v>
      </c>
      <c r="K643" t="s">
        <v>15</v>
      </c>
    </row>
    <row r="644" spans="1:11" x14ac:dyDescent="0.25">
      <c r="D644">
        <v>5</v>
      </c>
      <c r="E644" t="s">
        <v>139</v>
      </c>
      <c r="F644" s="9" t="s">
        <v>16</v>
      </c>
      <c r="G644" t="s">
        <v>14</v>
      </c>
      <c r="H644">
        <v>50</v>
      </c>
      <c r="K644" t="s">
        <v>16</v>
      </c>
    </row>
    <row r="645" spans="1:11" x14ac:dyDescent="0.25">
      <c r="D645">
        <v>6</v>
      </c>
      <c r="E645" t="s">
        <v>139</v>
      </c>
      <c r="F645" s="9" t="s">
        <v>17</v>
      </c>
      <c r="G645" t="s">
        <v>18</v>
      </c>
      <c r="I645">
        <v>19</v>
      </c>
      <c r="J645">
        <v>4</v>
      </c>
      <c r="K645" t="s">
        <v>17</v>
      </c>
    </row>
    <row r="646" spans="1:11" x14ac:dyDescent="0.25">
      <c r="D646">
        <v>7</v>
      </c>
      <c r="E646" t="s">
        <v>139</v>
      </c>
      <c r="F646" s="9" t="s">
        <v>19</v>
      </c>
      <c r="G646" t="s">
        <v>18</v>
      </c>
      <c r="I646">
        <v>19</v>
      </c>
      <c r="J646">
        <v>4</v>
      </c>
      <c r="K646" t="s">
        <v>19</v>
      </c>
    </row>
    <row r="647" spans="1:11" x14ac:dyDescent="0.25">
      <c r="A647" t="s">
        <v>240</v>
      </c>
    </row>
    <row r="648" spans="1:11" x14ac:dyDescent="0.25">
      <c r="A648" t="s">
        <v>241</v>
      </c>
    </row>
    <row r="651" spans="1:11" x14ac:dyDescent="0.25">
      <c r="A651" s="9" t="s">
        <v>30</v>
      </c>
    </row>
    <row r="652" spans="1:11" x14ac:dyDescent="0.25">
      <c r="A652" t="s">
        <v>242</v>
      </c>
    </row>
    <row r="653" spans="1:11" x14ac:dyDescent="0.25">
      <c r="A653" t="s">
        <v>243</v>
      </c>
    </row>
    <row r="656" spans="1:11" x14ac:dyDescent="0.25">
      <c r="A656" s="9" t="s">
        <v>31</v>
      </c>
    </row>
    <row r="657" spans="1:1" x14ac:dyDescent="0.25">
      <c r="A657" s="9" t="s">
        <v>32</v>
      </c>
    </row>
    <row r="658" spans="1:1" x14ac:dyDescent="0.25">
      <c r="A658" s="9" t="s">
        <v>33</v>
      </c>
    </row>
    <row r="659" spans="1:1" x14ac:dyDescent="0.25">
      <c r="A659" s="9" t="s">
        <v>34</v>
      </c>
    </row>
    <row r="660" spans="1:1" x14ac:dyDescent="0.25">
      <c r="A660" t="s">
        <v>244</v>
      </c>
    </row>
    <row r="661" spans="1:1" x14ac:dyDescent="0.25">
      <c r="A661" t="s">
        <v>245</v>
      </c>
    </row>
    <row r="664" spans="1:1" x14ac:dyDescent="0.25">
      <c r="A664" s="9" t="s">
        <v>35</v>
      </c>
    </row>
    <row r="665" spans="1:1" x14ac:dyDescent="0.25">
      <c r="A665" s="9" t="s">
        <v>36</v>
      </c>
    </row>
    <row r="666" spans="1:1" x14ac:dyDescent="0.25">
      <c r="A666" s="9" t="s">
        <v>37</v>
      </c>
    </row>
    <row r="667" spans="1:1" x14ac:dyDescent="0.25">
      <c r="A667" s="9" t="s">
        <v>38</v>
      </c>
    </row>
    <row r="668" spans="1:1" x14ac:dyDescent="0.25">
      <c r="A668" s="9" t="s">
        <v>39</v>
      </c>
    </row>
    <row r="669" spans="1:1" x14ac:dyDescent="0.25">
      <c r="A669" s="9" t="s">
        <v>40</v>
      </c>
    </row>
    <row r="670" spans="1:1" x14ac:dyDescent="0.25">
      <c r="A670" s="9" t="s">
        <v>41</v>
      </c>
    </row>
    <row r="671" spans="1:1" x14ac:dyDescent="0.25">
      <c r="A671" s="9" t="s">
        <v>42</v>
      </c>
    </row>
    <row r="672" spans="1:1" x14ac:dyDescent="0.25">
      <c r="A672" t="s">
        <v>246</v>
      </c>
    </row>
    <row r="673" spans="1:3" x14ac:dyDescent="0.25">
      <c r="A673" t="s">
        <v>248</v>
      </c>
    </row>
    <row r="674" spans="1:3" x14ac:dyDescent="0.25">
      <c r="A674" s="9" t="s">
        <v>50</v>
      </c>
      <c r="B674" t="s">
        <v>51</v>
      </c>
      <c r="C674" s="9" t="s">
        <v>236</v>
      </c>
    </row>
    <row r="675" spans="1:3" x14ac:dyDescent="0.25">
      <c r="A675" s="9" t="s">
        <v>50</v>
      </c>
      <c r="B675" t="s">
        <v>52</v>
      </c>
      <c r="C675" t="b">
        <v>0</v>
      </c>
    </row>
    <row r="676" spans="1:3" x14ac:dyDescent="0.25">
      <c r="A676" s="9" t="s">
        <v>50</v>
      </c>
      <c r="B676" t="s">
        <v>53</v>
      </c>
      <c r="C676" s="9" t="s">
        <v>54</v>
      </c>
    </row>
    <row r="677" spans="1:3" x14ac:dyDescent="0.25">
      <c r="A677" s="9" t="s">
        <v>50</v>
      </c>
      <c r="B677" t="s">
        <v>55</v>
      </c>
      <c r="C677" t="b">
        <v>0</v>
      </c>
    </row>
    <row r="678" spans="1:3" x14ac:dyDescent="0.25">
      <c r="A678" s="9" t="s">
        <v>50</v>
      </c>
      <c r="B678" t="s">
        <v>56</v>
      </c>
      <c r="C678" t="b">
        <v>0</v>
      </c>
    </row>
    <row r="679" spans="1:3" x14ac:dyDescent="0.25">
      <c r="A679" s="9" t="s">
        <v>50</v>
      </c>
      <c r="B679" t="s">
        <v>57</v>
      </c>
      <c r="C679" t="b">
        <v>0</v>
      </c>
    </row>
    <row r="680" spans="1:3" x14ac:dyDescent="0.25">
      <c r="A680" s="9" t="s">
        <v>50</v>
      </c>
      <c r="B680" t="s">
        <v>58</v>
      </c>
      <c r="C680" t="b">
        <v>1</v>
      </c>
    </row>
    <row r="681" spans="1:3" x14ac:dyDescent="0.25">
      <c r="A681" s="9" t="s">
        <v>43</v>
      </c>
      <c r="B681" t="s">
        <v>59</v>
      </c>
      <c r="C681" t="b">
        <v>1</v>
      </c>
    </row>
    <row r="682" spans="1:3" x14ac:dyDescent="0.25">
      <c r="A682" s="9" t="s">
        <v>43</v>
      </c>
      <c r="B682" t="s">
        <v>60</v>
      </c>
      <c r="C682" s="9" t="s">
        <v>61</v>
      </c>
    </row>
    <row r="683" spans="1:3" x14ac:dyDescent="0.25">
      <c r="A683" s="9" t="s">
        <v>43</v>
      </c>
      <c r="B683" t="s">
        <v>62</v>
      </c>
      <c r="C683" s="9" t="s">
        <v>63</v>
      </c>
    </row>
    <row r="684" spans="1:3" x14ac:dyDescent="0.25">
      <c r="A684" s="9" t="s">
        <v>10</v>
      </c>
      <c r="B684" t="s">
        <v>59</v>
      </c>
      <c r="C684" t="b">
        <v>0</v>
      </c>
    </row>
    <row r="685" spans="1:3" x14ac:dyDescent="0.25">
      <c r="A685" s="9" t="s">
        <v>10</v>
      </c>
      <c r="B685" t="s">
        <v>60</v>
      </c>
      <c r="C685" s="9" t="s">
        <v>64</v>
      </c>
    </row>
    <row r="686" spans="1:3" x14ac:dyDescent="0.25">
      <c r="A686" s="9" t="s">
        <v>10</v>
      </c>
      <c r="B686" t="s">
        <v>65</v>
      </c>
      <c r="C686">
        <v>4.29</v>
      </c>
    </row>
    <row r="687" spans="1:3" x14ac:dyDescent="0.25">
      <c r="A687" s="9" t="s">
        <v>10</v>
      </c>
      <c r="B687" t="s">
        <v>62</v>
      </c>
      <c r="C687" s="9" t="s">
        <v>63</v>
      </c>
    </row>
    <row r="688" spans="1:3" x14ac:dyDescent="0.25">
      <c r="A688" s="9" t="s">
        <v>10</v>
      </c>
      <c r="B688" t="s">
        <v>66</v>
      </c>
      <c r="C688">
        <v>1</v>
      </c>
    </row>
    <row r="689" spans="1:3" x14ac:dyDescent="0.25">
      <c r="A689" s="9" t="s">
        <v>10</v>
      </c>
      <c r="B689" t="s">
        <v>67</v>
      </c>
      <c r="C689">
        <v>1</v>
      </c>
    </row>
    <row r="690" spans="1:3" x14ac:dyDescent="0.25">
      <c r="A690" s="9" t="s">
        <v>10</v>
      </c>
      <c r="B690" t="s">
        <v>68</v>
      </c>
      <c r="C690" s="9" t="s">
        <v>69</v>
      </c>
    </row>
    <row r="691" spans="1:3" x14ac:dyDescent="0.25">
      <c r="A691" s="9" t="s">
        <v>10</v>
      </c>
      <c r="B691" t="s">
        <v>70</v>
      </c>
      <c r="C691" s="9" t="s">
        <v>71</v>
      </c>
    </row>
    <row r="692" spans="1:3" x14ac:dyDescent="0.25">
      <c r="A692" s="9" t="s">
        <v>10</v>
      </c>
      <c r="B692" t="s">
        <v>72</v>
      </c>
      <c r="C692">
        <v>1</v>
      </c>
    </row>
    <row r="693" spans="1:3" x14ac:dyDescent="0.25">
      <c r="A693" s="9" t="s">
        <v>10</v>
      </c>
      <c r="B693" t="s">
        <v>73</v>
      </c>
      <c r="C693" t="b">
        <v>1</v>
      </c>
    </row>
    <row r="694" spans="1:3" x14ac:dyDescent="0.25">
      <c r="A694" s="9" t="s">
        <v>10</v>
      </c>
      <c r="B694" t="s">
        <v>74</v>
      </c>
      <c r="C694" t="b">
        <v>1</v>
      </c>
    </row>
    <row r="695" spans="1:3" x14ac:dyDescent="0.25">
      <c r="A695" s="9" t="s">
        <v>10</v>
      </c>
      <c r="B695" t="s">
        <v>75</v>
      </c>
      <c r="C695" t="b">
        <v>1</v>
      </c>
    </row>
    <row r="696" spans="1:3" x14ac:dyDescent="0.25">
      <c r="A696" s="9" t="s">
        <v>10</v>
      </c>
      <c r="B696" t="s">
        <v>76</v>
      </c>
      <c r="C696" t="b">
        <v>1</v>
      </c>
    </row>
    <row r="697" spans="1:3" x14ac:dyDescent="0.25">
      <c r="A697" s="9" t="s">
        <v>12</v>
      </c>
      <c r="B697" t="s">
        <v>59</v>
      </c>
      <c r="C697" t="b">
        <v>0</v>
      </c>
    </row>
    <row r="698" spans="1:3" x14ac:dyDescent="0.25">
      <c r="A698" s="9" t="s">
        <v>12</v>
      </c>
      <c r="B698" t="s">
        <v>60</v>
      </c>
      <c r="C698" s="9" t="s">
        <v>77</v>
      </c>
    </row>
    <row r="699" spans="1:3" x14ac:dyDescent="0.25">
      <c r="A699" s="9" t="s">
        <v>12</v>
      </c>
      <c r="B699" t="s">
        <v>65</v>
      </c>
      <c r="C699">
        <v>11.43</v>
      </c>
    </row>
    <row r="700" spans="1:3" x14ac:dyDescent="0.25">
      <c r="A700" s="9" t="s">
        <v>12</v>
      </c>
      <c r="B700" t="s">
        <v>62</v>
      </c>
      <c r="C700" s="9" t="s">
        <v>78</v>
      </c>
    </row>
    <row r="701" spans="1:3" x14ac:dyDescent="0.25">
      <c r="A701" s="9" t="s">
        <v>12</v>
      </c>
      <c r="B701" t="s">
        <v>66</v>
      </c>
      <c r="C701">
        <v>4</v>
      </c>
    </row>
    <row r="702" spans="1:3" x14ac:dyDescent="0.25">
      <c r="A702" s="9" t="s">
        <v>12</v>
      </c>
      <c r="B702" t="s">
        <v>67</v>
      </c>
      <c r="C702">
        <v>5</v>
      </c>
    </row>
    <row r="703" spans="1:3" x14ac:dyDescent="0.25">
      <c r="A703" s="9" t="s">
        <v>12</v>
      </c>
      <c r="B703" t="s">
        <v>68</v>
      </c>
      <c r="C703" s="9" t="s">
        <v>79</v>
      </c>
    </row>
    <row r="704" spans="1:3" x14ac:dyDescent="0.25">
      <c r="A704" s="9" t="s">
        <v>12</v>
      </c>
      <c r="B704" t="s">
        <v>72</v>
      </c>
      <c r="C704">
        <v>1</v>
      </c>
    </row>
    <row r="705" spans="1:3" x14ac:dyDescent="0.25">
      <c r="A705" s="9" t="s">
        <v>12</v>
      </c>
      <c r="B705" t="s">
        <v>73</v>
      </c>
      <c r="C705" t="b">
        <v>1</v>
      </c>
    </row>
    <row r="706" spans="1:3" x14ac:dyDescent="0.25">
      <c r="A706" s="9" t="s">
        <v>12</v>
      </c>
      <c r="B706" t="s">
        <v>74</v>
      </c>
      <c r="C706" t="b">
        <v>1</v>
      </c>
    </row>
    <row r="707" spans="1:3" x14ac:dyDescent="0.25">
      <c r="A707" s="9" t="s">
        <v>12</v>
      </c>
      <c r="B707" t="s">
        <v>75</v>
      </c>
      <c r="C707" t="b">
        <v>1</v>
      </c>
    </row>
    <row r="708" spans="1:3" x14ac:dyDescent="0.25">
      <c r="A708" s="9" t="s">
        <v>12</v>
      </c>
      <c r="B708" t="s">
        <v>76</v>
      </c>
      <c r="C708" t="b">
        <v>1</v>
      </c>
    </row>
    <row r="709" spans="1:3" x14ac:dyDescent="0.25">
      <c r="A709" s="9" t="s">
        <v>13</v>
      </c>
      <c r="B709" t="s">
        <v>59</v>
      </c>
      <c r="C709" t="b">
        <v>0</v>
      </c>
    </row>
    <row r="710" spans="1:3" x14ac:dyDescent="0.25">
      <c r="A710" s="9" t="s">
        <v>13</v>
      </c>
      <c r="B710" t="s">
        <v>60</v>
      </c>
      <c r="C710" s="9" t="s">
        <v>80</v>
      </c>
    </row>
    <row r="711" spans="1:3" x14ac:dyDescent="0.25">
      <c r="A711" s="9" t="s">
        <v>13</v>
      </c>
      <c r="B711" t="s">
        <v>65</v>
      </c>
      <c r="C711">
        <v>12.14</v>
      </c>
    </row>
    <row r="712" spans="1:3" x14ac:dyDescent="0.25">
      <c r="A712" s="9" t="s">
        <v>13</v>
      </c>
      <c r="B712" t="s">
        <v>62</v>
      </c>
      <c r="C712" s="9" t="s">
        <v>63</v>
      </c>
    </row>
    <row r="713" spans="1:3" x14ac:dyDescent="0.25">
      <c r="A713" s="9" t="s">
        <v>15</v>
      </c>
      <c r="B713" t="s">
        <v>59</v>
      </c>
      <c r="C713" t="b">
        <v>0</v>
      </c>
    </row>
    <row r="714" spans="1:3" x14ac:dyDescent="0.25">
      <c r="A714" s="9" t="s">
        <v>15</v>
      </c>
      <c r="B714" t="s">
        <v>60</v>
      </c>
      <c r="C714" s="9" t="s">
        <v>81</v>
      </c>
    </row>
    <row r="715" spans="1:3" x14ac:dyDescent="0.25">
      <c r="A715" s="9" t="s">
        <v>15</v>
      </c>
      <c r="B715" t="s">
        <v>65</v>
      </c>
      <c r="C715">
        <v>20.71</v>
      </c>
    </row>
    <row r="716" spans="1:3" x14ac:dyDescent="0.25">
      <c r="A716" s="9" t="s">
        <v>15</v>
      </c>
      <c r="B716" t="s">
        <v>62</v>
      </c>
      <c r="C716" s="9" t="s">
        <v>63</v>
      </c>
    </row>
    <row r="717" spans="1:3" x14ac:dyDescent="0.25">
      <c r="A717" s="9" t="s">
        <v>16</v>
      </c>
      <c r="B717" t="s">
        <v>59</v>
      </c>
      <c r="C717" t="b">
        <v>0</v>
      </c>
    </row>
    <row r="718" spans="1:3" x14ac:dyDescent="0.25">
      <c r="A718" s="9" t="s">
        <v>16</v>
      </c>
      <c r="B718" t="s">
        <v>60</v>
      </c>
      <c r="C718" s="9" t="s">
        <v>82</v>
      </c>
    </row>
    <row r="719" spans="1:3" x14ac:dyDescent="0.25">
      <c r="A719" s="9" t="s">
        <v>16</v>
      </c>
      <c r="B719" t="s">
        <v>65</v>
      </c>
      <c r="C719">
        <v>20.71</v>
      </c>
    </row>
    <row r="720" spans="1:3" x14ac:dyDescent="0.25">
      <c r="A720" s="9" t="s">
        <v>16</v>
      </c>
      <c r="B720" t="s">
        <v>62</v>
      </c>
      <c r="C720" s="9" t="s">
        <v>63</v>
      </c>
    </row>
    <row r="721" spans="1:3" x14ac:dyDescent="0.25">
      <c r="A721" s="9" t="s">
        <v>17</v>
      </c>
      <c r="B721" t="s">
        <v>59</v>
      </c>
      <c r="C721" t="b">
        <v>0</v>
      </c>
    </row>
    <row r="722" spans="1:3" x14ac:dyDescent="0.25">
      <c r="A722" s="9" t="s">
        <v>17</v>
      </c>
      <c r="B722" t="s">
        <v>60</v>
      </c>
      <c r="C722" s="9" t="s">
        <v>83</v>
      </c>
    </row>
    <row r="723" spans="1:3" x14ac:dyDescent="0.25">
      <c r="A723" s="9" t="s">
        <v>17</v>
      </c>
      <c r="B723" t="s">
        <v>65</v>
      </c>
      <c r="C723">
        <v>11.43</v>
      </c>
    </row>
    <row r="724" spans="1:3" x14ac:dyDescent="0.25">
      <c r="A724" s="9" t="s">
        <v>17</v>
      </c>
      <c r="B724" t="s">
        <v>62</v>
      </c>
      <c r="C724" s="9" t="s">
        <v>84</v>
      </c>
    </row>
    <row r="725" spans="1:3" x14ac:dyDescent="0.25">
      <c r="A725" s="9" t="s">
        <v>17</v>
      </c>
      <c r="B725" t="s">
        <v>66</v>
      </c>
      <c r="C725">
        <v>2</v>
      </c>
    </row>
    <row r="726" spans="1:3" x14ac:dyDescent="0.25">
      <c r="A726" s="9" t="s">
        <v>17</v>
      </c>
      <c r="B726" t="s">
        <v>67</v>
      </c>
      <c r="C726">
        <v>4</v>
      </c>
    </row>
    <row r="727" spans="1:3" x14ac:dyDescent="0.25">
      <c r="A727" s="9" t="s">
        <v>17</v>
      </c>
      <c r="B727" t="s">
        <v>68</v>
      </c>
      <c r="C727" s="9" t="s">
        <v>85</v>
      </c>
    </row>
    <row r="728" spans="1:3" x14ac:dyDescent="0.25">
      <c r="A728" s="9" t="s">
        <v>17</v>
      </c>
      <c r="B728" t="s">
        <v>72</v>
      </c>
      <c r="C728">
        <v>1</v>
      </c>
    </row>
    <row r="729" spans="1:3" x14ac:dyDescent="0.25">
      <c r="A729" s="9" t="s">
        <v>17</v>
      </c>
      <c r="B729" t="s">
        <v>73</v>
      </c>
      <c r="C729" t="b">
        <v>1</v>
      </c>
    </row>
    <row r="730" spans="1:3" x14ac:dyDescent="0.25">
      <c r="A730" s="9" t="s">
        <v>17</v>
      </c>
      <c r="B730" t="s">
        <v>74</v>
      </c>
      <c r="C730" t="b">
        <v>1</v>
      </c>
    </row>
    <row r="731" spans="1:3" x14ac:dyDescent="0.25">
      <c r="A731" s="9" t="s">
        <v>17</v>
      </c>
      <c r="B731" t="s">
        <v>75</v>
      </c>
      <c r="C731" t="b">
        <v>1</v>
      </c>
    </row>
    <row r="732" spans="1:3" x14ac:dyDescent="0.25">
      <c r="A732" s="9" t="s">
        <v>17</v>
      </c>
      <c r="B732" t="s">
        <v>76</v>
      </c>
      <c r="C732" t="b">
        <v>1</v>
      </c>
    </row>
    <row r="733" spans="1:3" x14ac:dyDescent="0.25">
      <c r="A733" s="9" t="s">
        <v>19</v>
      </c>
      <c r="B733" t="s">
        <v>59</v>
      </c>
      <c r="C733" t="b">
        <v>0</v>
      </c>
    </row>
    <row r="734" spans="1:3" x14ac:dyDescent="0.25">
      <c r="A734" s="9" t="s">
        <v>19</v>
      </c>
      <c r="B734" t="s">
        <v>60</v>
      </c>
      <c r="C734" s="9" t="s">
        <v>86</v>
      </c>
    </row>
    <row r="735" spans="1:3" x14ac:dyDescent="0.25">
      <c r="A735" s="9" t="s">
        <v>19</v>
      </c>
      <c r="B735" t="s">
        <v>65</v>
      </c>
      <c r="C735">
        <v>11.43</v>
      </c>
    </row>
    <row r="736" spans="1:3" x14ac:dyDescent="0.25">
      <c r="A736" s="9" t="s">
        <v>19</v>
      </c>
      <c r="B736" t="s">
        <v>62</v>
      </c>
      <c r="C736" s="9" t="s">
        <v>84</v>
      </c>
    </row>
    <row r="737" spans="1:3" x14ac:dyDescent="0.25">
      <c r="A737" s="9" t="s">
        <v>19</v>
      </c>
      <c r="B737" t="s">
        <v>66</v>
      </c>
      <c r="C737">
        <v>2</v>
      </c>
    </row>
    <row r="738" spans="1:3" x14ac:dyDescent="0.25">
      <c r="A738" s="9" t="s">
        <v>19</v>
      </c>
      <c r="B738" t="s">
        <v>67</v>
      </c>
      <c r="C738">
        <v>4</v>
      </c>
    </row>
    <row r="739" spans="1:3" x14ac:dyDescent="0.25">
      <c r="A739" s="9" t="s">
        <v>19</v>
      </c>
      <c r="B739" t="s">
        <v>68</v>
      </c>
      <c r="C739" s="9" t="s">
        <v>85</v>
      </c>
    </row>
    <row r="740" spans="1:3" x14ac:dyDescent="0.25">
      <c r="A740" s="9" t="s">
        <v>19</v>
      </c>
      <c r="B740" t="s">
        <v>72</v>
      </c>
      <c r="C740">
        <v>1</v>
      </c>
    </row>
    <row r="741" spans="1:3" x14ac:dyDescent="0.25">
      <c r="A741" s="9" t="s">
        <v>19</v>
      </c>
      <c r="B741" t="s">
        <v>73</v>
      </c>
      <c r="C741" t="b">
        <v>1</v>
      </c>
    </row>
    <row r="742" spans="1:3" x14ac:dyDescent="0.25">
      <c r="A742" s="9" t="s">
        <v>19</v>
      </c>
      <c r="B742" t="s">
        <v>74</v>
      </c>
      <c r="C742" t="b">
        <v>1</v>
      </c>
    </row>
    <row r="743" spans="1:3" x14ac:dyDescent="0.25">
      <c r="A743" s="9" t="s">
        <v>19</v>
      </c>
      <c r="B743" t="s">
        <v>75</v>
      </c>
      <c r="C743" t="b">
        <v>1</v>
      </c>
    </row>
    <row r="744" spans="1:3" x14ac:dyDescent="0.25">
      <c r="A744" s="9" t="s">
        <v>19</v>
      </c>
      <c r="B744" t="s">
        <v>76</v>
      </c>
      <c r="C744" t="b">
        <v>1</v>
      </c>
    </row>
    <row r="745" spans="1:3" x14ac:dyDescent="0.25">
      <c r="A745" s="9" t="s">
        <v>50</v>
      </c>
      <c r="B745" t="s">
        <v>87</v>
      </c>
      <c r="C745" t="b">
        <v>0</v>
      </c>
    </row>
    <row r="746" spans="1:3" x14ac:dyDescent="0.25">
      <c r="A746" s="9" t="s">
        <v>50</v>
      </c>
      <c r="B746" t="s">
        <v>88</v>
      </c>
      <c r="C746" t="b">
        <v>1</v>
      </c>
    </row>
    <row r="747" spans="1:3" x14ac:dyDescent="0.25">
      <c r="A747" s="9" t="s">
        <v>50</v>
      </c>
      <c r="B747" t="s">
        <v>89</v>
      </c>
      <c r="C747" t="b">
        <v>1</v>
      </c>
    </row>
    <row r="748" spans="1:3" x14ac:dyDescent="0.25">
      <c r="A748" s="9" t="s">
        <v>50</v>
      </c>
      <c r="B748" t="s">
        <v>90</v>
      </c>
      <c r="C748">
        <v>0</v>
      </c>
    </row>
    <row r="749" spans="1:3" x14ac:dyDescent="0.25">
      <c r="A749" s="9" t="s">
        <v>50</v>
      </c>
      <c r="B749" t="s">
        <v>91</v>
      </c>
      <c r="C749">
        <v>-2</v>
      </c>
    </row>
    <row r="750" spans="1:3" x14ac:dyDescent="0.25">
      <c r="A750" s="9" t="s">
        <v>50</v>
      </c>
      <c r="B750" t="s">
        <v>92</v>
      </c>
      <c r="C750">
        <v>1</v>
      </c>
    </row>
    <row r="751" spans="1:3" x14ac:dyDescent="0.25">
      <c r="A751" s="9" t="s">
        <v>50</v>
      </c>
      <c r="B751" t="s">
        <v>93</v>
      </c>
      <c r="C751">
        <v>1</v>
      </c>
    </row>
    <row r="752" spans="1:3" x14ac:dyDescent="0.25">
      <c r="A752" s="9" t="s">
        <v>50</v>
      </c>
      <c r="B752" t="s">
        <v>94</v>
      </c>
      <c r="C752">
        <v>1</v>
      </c>
    </row>
    <row r="753" spans="1:22" x14ac:dyDescent="0.25">
      <c r="A753" t="s">
        <v>249</v>
      </c>
    </row>
    <row r="754" spans="1:22" x14ac:dyDescent="0.25">
      <c r="A754" t="s">
        <v>258</v>
      </c>
    </row>
    <row r="755" spans="1:22" x14ac:dyDescent="0.25">
      <c r="D755" s="9" t="s">
        <v>259</v>
      </c>
      <c r="E755">
        <v>1</v>
      </c>
      <c r="G755" t="b">
        <v>1</v>
      </c>
      <c r="H755" t="b">
        <v>0</v>
      </c>
      <c r="I755" t="b">
        <v>1</v>
      </c>
      <c r="N755" t="b">
        <v>0</v>
      </c>
      <c r="T755" t="b">
        <v>0</v>
      </c>
      <c r="V755" t="b">
        <v>0</v>
      </c>
    </row>
    <row r="756" spans="1:22" x14ac:dyDescent="0.25">
      <c r="D756" s="9" t="s">
        <v>260</v>
      </c>
      <c r="E756">
        <v>2</v>
      </c>
      <c r="G756" t="b">
        <v>1</v>
      </c>
      <c r="H756" t="b">
        <v>0</v>
      </c>
      <c r="I756" t="b">
        <v>1</v>
      </c>
      <c r="N756" t="b">
        <v>0</v>
      </c>
      <c r="T756" t="b">
        <v>0</v>
      </c>
      <c r="V756" t="b">
        <v>0</v>
      </c>
    </row>
    <row r="757" spans="1:22" x14ac:dyDescent="0.25">
      <c r="D757" s="9" t="s">
        <v>261</v>
      </c>
      <c r="E757">
        <v>3</v>
      </c>
      <c r="G757" t="b">
        <v>1</v>
      </c>
      <c r="H757" t="b">
        <v>0</v>
      </c>
      <c r="I757" t="b">
        <v>1</v>
      </c>
      <c r="N757" t="b">
        <v>0</v>
      </c>
      <c r="T757" t="b">
        <v>0</v>
      </c>
      <c r="V757" t="b">
        <v>0</v>
      </c>
    </row>
    <row r="758" spans="1:22" x14ac:dyDescent="0.25">
      <c r="D758" s="9" t="s">
        <v>15</v>
      </c>
      <c r="E758">
        <v>4</v>
      </c>
      <c r="G758" t="b">
        <v>1</v>
      </c>
      <c r="H758" t="b">
        <v>0</v>
      </c>
      <c r="I758" t="b">
        <v>1</v>
      </c>
      <c r="N758" t="b">
        <v>0</v>
      </c>
      <c r="T758" t="b">
        <v>0</v>
      </c>
      <c r="V758" t="b">
        <v>0</v>
      </c>
    </row>
    <row r="759" spans="1:22" x14ac:dyDescent="0.25">
      <c r="D759" s="9" t="s">
        <v>16</v>
      </c>
      <c r="E759">
        <v>5</v>
      </c>
      <c r="G759" t="b">
        <v>1</v>
      </c>
      <c r="H759" t="b">
        <v>0</v>
      </c>
      <c r="I759" t="b">
        <v>1</v>
      </c>
      <c r="N759" t="b">
        <v>0</v>
      </c>
      <c r="T759" t="b">
        <v>0</v>
      </c>
      <c r="V759" t="b">
        <v>0</v>
      </c>
    </row>
    <row r="760" spans="1:22" x14ac:dyDescent="0.25">
      <c r="D760" s="9" t="s">
        <v>262</v>
      </c>
      <c r="E760">
        <v>6</v>
      </c>
      <c r="G760" t="b">
        <v>1</v>
      </c>
      <c r="H760" t="b">
        <v>0</v>
      </c>
      <c r="I760" t="b">
        <v>1</v>
      </c>
      <c r="N760" t="b">
        <v>0</v>
      </c>
      <c r="T760" t="b">
        <v>0</v>
      </c>
      <c r="V760" t="b">
        <v>0</v>
      </c>
    </row>
    <row r="761" spans="1:22" x14ac:dyDescent="0.25">
      <c r="D761" s="9" t="s">
        <v>263</v>
      </c>
      <c r="E761">
        <v>7</v>
      </c>
      <c r="G761" t="b">
        <v>1</v>
      </c>
      <c r="H761" t="b">
        <v>0</v>
      </c>
      <c r="I761" t="b">
        <v>1</v>
      </c>
      <c r="N761" t="b">
        <v>0</v>
      </c>
      <c r="T761" t="b">
        <v>0</v>
      </c>
      <c r="V761" t="b">
        <v>0</v>
      </c>
    </row>
    <row r="762" spans="1:22" x14ac:dyDescent="0.25">
      <c r="D762" s="9" t="s">
        <v>264</v>
      </c>
      <c r="E762">
        <v>8</v>
      </c>
      <c r="G762" t="b">
        <v>1</v>
      </c>
      <c r="H762" t="b">
        <v>0</v>
      </c>
      <c r="I762" t="b">
        <v>1</v>
      </c>
      <c r="N762" t="b">
        <v>0</v>
      </c>
      <c r="T762" t="b">
        <v>0</v>
      </c>
      <c r="V762" t="b">
        <v>0</v>
      </c>
    </row>
    <row r="763" spans="1:22" x14ac:dyDescent="0.25">
      <c r="D763" s="9" t="s">
        <v>265</v>
      </c>
      <c r="E763">
        <v>9</v>
      </c>
      <c r="G763" t="b">
        <v>1</v>
      </c>
      <c r="H763" t="b">
        <v>0</v>
      </c>
      <c r="I763" t="b">
        <v>1</v>
      </c>
      <c r="N763" t="b">
        <v>0</v>
      </c>
      <c r="T763" t="b">
        <v>0</v>
      </c>
      <c r="V763" t="b">
        <v>0</v>
      </c>
    </row>
    <row r="764" spans="1:22" x14ac:dyDescent="0.25">
      <c r="D764" s="9" t="s">
        <v>266</v>
      </c>
      <c r="E764">
        <v>10</v>
      </c>
      <c r="G764" t="b">
        <v>1</v>
      </c>
      <c r="H764" t="b">
        <v>0</v>
      </c>
      <c r="I764" t="b">
        <v>1</v>
      </c>
      <c r="N764" t="b">
        <v>0</v>
      </c>
      <c r="T764" t="b">
        <v>0</v>
      </c>
      <c r="V764" t="b">
        <v>0</v>
      </c>
    </row>
    <row r="765" spans="1:22" x14ac:dyDescent="0.25">
      <c r="D765" s="9" t="s">
        <v>267</v>
      </c>
      <c r="E765">
        <v>11</v>
      </c>
      <c r="G765" t="b">
        <v>1</v>
      </c>
      <c r="H765" t="b">
        <v>0</v>
      </c>
      <c r="I765" t="b">
        <v>1</v>
      </c>
      <c r="N765" t="b">
        <v>0</v>
      </c>
      <c r="T765" t="b">
        <v>0</v>
      </c>
      <c r="V765" t="b">
        <v>0</v>
      </c>
    </row>
    <row r="766" spans="1:22" x14ac:dyDescent="0.25">
      <c r="D766" s="9" t="s">
        <v>268</v>
      </c>
      <c r="E766">
        <v>12</v>
      </c>
      <c r="G766" t="b">
        <v>1</v>
      </c>
      <c r="H766" t="b">
        <v>0</v>
      </c>
      <c r="I766" t="b">
        <v>1</v>
      </c>
      <c r="N766" t="b">
        <v>0</v>
      </c>
      <c r="T766" t="b">
        <v>0</v>
      </c>
      <c r="V766" t="b">
        <v>0</v>
      </c>
    </row>
    <row r="767" spans="1:22" x14ac:dyDescent="0.25">
      <c r="D767" s="9" t="s">
        <v>269</v>
      </c>
      <c r="E767">
        <v>13</v>
      </c>
      <c r="G767" t="b">
        <v>1</v>
      </c>
      <c r="H767" t="b">
        <v>0</v>
      </c>
      <c r="I767" t="b">
        <v>1</v>
      </c>
      <c r="N767" t="b">
        <v>0</v>
      </c>
      <c r="T767" t="b">
        <v>0</v>
      </c>
      <c r="V767" t="b">
        <v>0</v>
      </c>
    </row>
    <row r="768" spans="1:22" x14ac:dyDescent="0.25">
      <c r="D768" s="9" t="s">
        <v>270</v>
      </c>
      <c r="E768">
        <v>14</v>
      </c>
      <c r="G768" t="b">
        <v>1</v>
      </c>
      <c r="H768" t="b">
        <v>0</v>
      </c>
      <c r="I768" t="b">
        <v>1</v>
      </c>
      <c r="N768" t="b">
        <v>0</v>
      </c>
      <c r="T768" t="b">
        <v>0</v>
      </c>
      <c r="V768" t="b">
        <v>0</v>
      </c>
    </row>
    <row r="769" spans="1:22" x14ac:dyDescent="0.25">
      <c r="D769" s="9" t="s">
        <v>271</v>
      </c>
      <c r="E769">
        <v>15</v>
      </c>
      <c r="G769" t="b">
        <v>1</v>
      </c>
      <c r="H769" t="b">
        <v>0</v>
      </c>
      <c r="I769" t="b">
        <v>1</v>
      </c>
      <c r="N769" t="b">
        <v>0</v>
      </c>
      <c r="T769" t="b">
        <v>0</v>
      </c>
      <c r="V769" t="b">
        <v>0</v>
      </c>
    </row>
    <row r="770" spans="1:22" x14ac:dyDescent="0.25">
      <c r="D770" s="9" t="s">
        <v>272</v>
      </c>
      <c r="E770">
        <v>16</v>
      </c>
      <c r="G770" t="b">
        <v>1</v>
      </c>
      <c r="H770" t="b">
        <v>0</v>
      </c>
      <c r="I770" t="b">
        <v>1</v>
      </c>
      <c r="N770" t="b">
        <v>0</v>
      </c>
      <c r="T770" t="b">
        <v>0</v>
      </c>
      <c r="V770" t="b">
        <v>0</v>
      </c>
    </row>
    <row r="771" spans="1:22" x14ac:dyDescent="0.25">
      <c r="D771" s="9" t="s">
        <v>273</v>
      </c>
      <c r="E771">
        <v>17</v>
      </c>
      <c r="G771" t="b">
        <v>1</v>
      </c>
      <c r="H771" t="b">
        <v>0</v>
      </c>
      <c r="I771" t="b">
        <v>1</v>
      </c>
      <c r="N771" t="b">
        <v>0</v>
      </c>
      <c r="T771" t="b">
        <v>0</v>
      </c>
      <c r="V771" t="b">
        <v>0</v>
      </c>
    </row>
    <row r="772" spans="1:22" x14ac:dyDescent="0.25">
      <c r="D772" s="9" t="s">
        <v>274</v>
      </c>
      <c r="E772">
        <v>18</v>
      </c>
      <c r="G772" t="b">
        <v>1</v>
      </c>
      <c r="H772" t="b">
        <v>0</v>
      </c>
      <c r="I772" t="b">
        <v>1</v>
      </c>
      <c r="N772" t="b">
        <v>0</v>
      </c>
      <c r="T772" t="b">
        <v>0</v>
      </c>
      <c r="V772" t="b">
        <v>0</v>
      </c>
    </row>
    <row r="773" spans="1:22" x14ac:dyDescent="0.25">
      <c r="D773" s="9" t="s">
        <v>275</v>
      </c>
      <c r="E773">
        <v>19</v>
      </c>
      <c r="G773" t="b">
        <v>1</v>
      </c>
      <c r="H773" t="b">
        <v>0</v>
      </c>
      <c r="I773" t="b">
        <v>1</v>
      </c>
      <c r="N773" t="b">
        <v>0</v>
      </c>
      <c r="T773" t="b">
        <v>0</v>
      </c>
      <c r="V773" t="b">
        <v>0</v>
      </c>
    </row>
    <row r="774" spans="1:22" x14ac:dyDescent="0.25">
      <c r="A774" t="s">
        <v>276</v>
      </c>
    </row>
    <row r="775" spans="1:22" x14ac:dyDescent="0.25">
      <c r="A775" t="s">
        <v>277</v>
      </c>
    </row>
    <row r="776" spans="1:22" x14ac:dyDescent="0.25">
      <c r="D776">
        <v>1</v>
      </c>
      <c r="E776" t="s">
        <v>139</v>
      </c>
      <c r="F776" s="9" t="s">
        <v>278</v>
      </c>
      <c r="G776" t="s">
        <v>11</v>
      </c>
      <c r="I776">
        <v>10</v>
      </c>
      <c r="J776">
        <v>0</v>
      </c>
      <c r="K776" t="s">
        <v>278</v>
      </c>
    </row>
    <row r="777" spans="1:22" x14ac:dyDescent="0.25">
      <c r="A777" t="s">
        <v>279</v>
      </c>
    </row>
    <row r="778" spans="1:22" x14ac:dyDescent="0.25">
      <c r="A778" t="s">
        <v>280</v>
      </c>
    </row>
    <row r="779" spans="1:22" x14ac:dyDescent="0.25">
      <c r="A779" t="s">
        <v>2</v>
      </c>
      <c r="B779" t="s">
        <v>20</v>
      </c>
      <c r="C779" t="s">
        <v>281</v>
      </c>
      <c r="E779" t="s">
        <v>22</v>
      </c>
      <c r="F779" t="s">
        <v>23</v>
      </c>
      <c r="H779" t="s">
        <v>24</v>
      </c>
      <c r="J779" t="s">
        <v>25</v>
      </c>
      <c r="K779">
        <v>1</v>
      </c>
      <c r="L779" s="9" t="s">
        <v>26</v>
      </c>
      <c r="N779" t="s">
        <v>282</v>
      </c>
    </row>
    <row r="780" spans="1:22" x14ac:dyDescent="0.25">
      <c r="A780" t="s">
        <v>2</v>
      </c>
      <c r="B780" t="s">
        <v>20</v>
      </c>
      <c r="C780" t="s">
        <v>281</v>
      </c>
      <c r="E780" t="s">
        <v>204</v>
      </c>
      <c r="F780" t="s">
        <v>283</v>
      </c>
      <c r="H780" t="s">
        <v>283</v>
      </c>
      <c r="J780" t="s">
        <v>155</v>
      </c>
    </row>
    <row r="781" spans="1:22" x14ac:dyDescent="0.25">
      <c r="A781" t="s">
        <v>284</v>
      </c>
    </row>
    <row r="782" spans="1:22" x14ac:dyDescent="0.25">
      <c r="A782" t="s">
        <v>285</v>
      </c>
    </row>
    <row r="783" spans="1:22" x14ac:dyDescent="0.25">
      <c r="D783">
        <v>1</v>
      </c>
      <c r="E783" t="s">
        <v>139</v>
      </c>
      <c r="F783" s="9" t="s">
        <v>208</v>
      </c>
      <c r="G783" t="s">
        <v>14</v>
      </c>
      <c r="H783">
        <v>255</v>
      </c>
      <c r="K783" t="s">
        <v>208</v>
      </c>
      <c r="Q783">
        <v>0</v>
      </c>
    </row>
    <row r="784" spans="1:22" x14ac:dyDescent="0.25">
      <c r="D784">
        <v>2</v>
      </c>
      <c r="E784" t="s">
        <v>139</v>
      </c>
      <c r="F784" s="9" t="s">
        <v>210</v>
      </c>
      <c r="G784" t="s">
        <v>18</v>
      </c>
      <c r="I784">
        <v>19</v>
      </c>
      <c r="J784">
        <v>4</v>
      </c>
      <c r="K784" t="s">
        <v>210</v>
      </c>
    </row>
    <row r="785" spans="1:11" x14ac:dyDescent="0.25">
      <c r="D785">
        <v>3</v>
      </c>
      <c r="E785" t="s">
        <v>139</v>
      </c>
      <c r="F785" s="9" t="s">
        <v>260</v>
      </c>
      <c r="G785" t="s">
        <v>11</v>
      </c>
      <c r="I785">
        <v>10</v>
      </c>
      <c r="J785">
        <v>0</v>
      </c>
      <c r="K785" t="s">
        <v>260</v>
      </c>
    </row>
    <row r="786" spans="1:11" x14ac:dyDescent="0.25">
      <c r="D786">
        <v>4</v>
      </c>
      <c r="E786" t="s">
        <v>139</v>
      </c>
      <c r="F786" s="9" t="s">
        <v>15</v>
      </c>
      <c r="G786" t="s">
        <v>14</v>
      </c>
      <c r="H786">
        <v>50</v>
      </c>
      <c r="K786" t="s">
        <v>15</v>
      </c>
    </row>
    <row r="787" spans="1:11" x14ac:dyDescent="0.25">
      <c r="D787">
        <v>5</v>
      </c>
      <c r="E787" t="s">
        <v>139</v>
      </c>
      <c r="F787" s="9" t="s">
        <v>16</v>
      </c>
      <c r="G787" t="s">
        <v>14</v>
      </c>
      <c r="H787">
        <v>50</v>
      </c>
      <c r="K787" t="s">
        <v>16</v>
      </c>
    </row>
    <row r="788" spans="1:11" x14ac:dyDescent="0.25">
      <c r="D788">
        <v>6</v>
      </c>
      <c r="E788" t="s">
        <v>139</v>
      </c>
      <c r="F788" s="9" t="s">
        <v>278</v>
      </c>
      <c r="G788" t="s">
        <v>11</v>
      </c>
      <c r="I788">
        <v>10</v>
      </c>
      <c r="J788">
        <v>0</v>
      </c>
      <c r="K788" t="s">
        <v>278</v>
      </c>
    </row>
    <row r="789" spans="1:11" x14ac:dyDescent="0.25">
      <c r="A789" t="s">
        <v>286</v>
      </c>
    </row>
    <row r="790" spans="1:11" x14ac:dyDescent="0.25">
      <c r="A790" t="s">
        <v>288</v>
      </c>
    </row>
    <row r="791" spans="1:11" x14ac:dyDescent="0.25">
      <c r="A791" s="9" t="s">
        <v>50</v>
      </c>
      <c r="B791" t="s">
        <v>51</v>
      </c>
      <c r="C791" s="9" t="s">
        <v>289</v>
      </c>
    </row>
    <row r="792" spans="1:11" x14ac:dyDescent="0.25">
      <c r="A792" s="9" t="s">
        <v>50</v>
      </c>
      <c r="B792" t="s">
        <v>52</v>
      </c>
      <c r="C792" t="b">
        <v>0</v>
      </c>
    </row>
    <row r="793" spans="1:11" x14ac:dyDescent="0.25">
      <c r="A793" s="9" t="s">
        <v>50</v>
      </c>
      <c r="B793" t="s">
        <v>53</v>
      </c>
      <c r="C793" s="9" t="s">
        <v>290</v>
      </c>
    </row>
    <row r="794" spans="1:11" x14ac:dyDescent="0.25">
      <c r="A794" s="9" t="s">
        <v>50</v>
      </c>
      <c r="B794" t="s">
        <v>55</v>
      </c>
      <c r="C794" t="b">
        <v>0</v>
      </c>
    </row>
    <row r="795" spans="1:11" x14ac:dyDescent="0.25">
      <c r="A795" s="9" t="s">
        <v>50</v>
      </c>
      <c r="B795" t="s">
        <v>56</v>
      </c>
      <c r="C795" t="b">
        <v>0</v>
      </c>
    </row>
    <row r="796" spans="1:11" x14ac:dyDescent="0.25">
      <c r="A796" s="9" t="s">
        <v>50</v>
      </c>
      <c r="B796" t="s">
        <v>57</v>
      </c>
      <c r="C796" t="b">
        <v>0</v>
      </c>
    </row>
    <row r="797" spans="1:11" x14ac:dyDescent="0.25">
      <c r="A797" s="9" t="s">
        <v>50</v>
      </c>
      <c r="B797" t="s">
        <v>58</v>
      </c>
      <c r="C797" t="b">
        <v>0</v>
      </c>
    </row>
    <row r="798" spans="1:11" x14ac:dyDescent="0.25">
      <c r="A798" s="9" t="s">
        <v>43</v>
      </c>
      <c r="B798" t="s">
        <v>59</v>
      </c>
      <c r="C798" t="b">
        <v>1</v>
      </c>
    </row>
    <row r="799" spans="1:11" x14ac:dyDescent="0.25">
      <c r="A799" s="9" t="s">
        <v>43</v>
      </c>
      <c r="B799" t="s">
        <v>60</v>
      </c>
      <c r="C799" s="9" t="s">
        <v>61</v>
      </c>
    </row>
    <row r="800" spans="1:11" x14ac:dyDescent="0.25">
      <c r="A800" s="9" t="s">
        <v>43</v>
      </c>
      <c r="B800" t="s">
        <v>62</v>
      </c>
      <c r="C800" s="9" t="s">
        <v>63</v>
      </c>
    </row>
    <row r="801" spans="1:3" x14ac:dyDescent="0.25">
      <c r="A801" s="9" t="s">
        <v>259</v>
      </c>
      <c r="B801" t="s">
        <v>59</v>
      </c>
      <c r="C801" t="b">
        <v>1</v>
      </c>
    </row>
    <row r="802" spans="1:3" x14ac:dyDescent="0.25">
      <c r="A802" s="9" t="s">
        <v>259</v>
      </c>
      <c r="B802" t="s">
        <v>60</v>
      </c>
      <c r="C802" s="9" t="s">
        <v>64</v>
      </c>
    </row>
    <row r="803" spans="1:3" x14ac:dyDescent="0.25">
      <c r="A803" s="9" t="s">
        <v>259</v>
      </c>
      <c r="B803" t="s">
        <v>62</v>
      </c>
      <c r="C803" s="9" t="s">
        <v>63</v>
      </c>
    </row>
    <row r="804" spans="1:3" x14ac:dyDescent="0.25">
      <c r="A804" s="9" t="s">
        <v>260</v>
      </c>
      <c r="B804" t="s">
        <v>59</v>
      </c>
      <c r="C804" t="b">
        <v>1</v>
      </c>
    </row>
    <row r="805" spans="1:3" x14ac:dyDescent="0.25">
      <c r="A805" s="9" t="s">
        <v>260</v>
      </c>
      <c r="B805" t="s">
        <v>60</v>
      </c>
      <c r="C805" s="9" t="s">
        <v>77</v>
      </c>
    </row>
    <row r="806" spans="1:3" x14ac:dyDescent="0.25">
      <c r="A806" s="9" t="s">
        <v>260</v>
      </c>
      <c r="B806" t="s">
        <v>62</v>
      </c>
      <c r="C806" s="9" t="s">
        <v>63</v>
      </c>
    </row>
    <row r="807" spans="1:3" x14ac:dyDescent="0.25">
      <c r="A807" s="9" t="s">
        <v>261</v>
      </c>
      <c r="B807" t="s">
        <v>59</v>
      </c>
      <c r="C807" t="b">
        <v>1</v>
      </c>
    </row>
    <row r="808" spans="1:3" x14ac:dyDescent="0.25">
      <c r="A808" s="9" t="s">
        <v>261</v>
      </c>
      <c r="B808" t="s">
        <v>60</v>
      </c>
      <c r="C808" s="9" t="s">
        <v>80</v>
      </c>
    </row>
    <row r="809" spans="1:3" x14ac:dyDescent="0.25">
      <c r="A809" s="9" t="s">
        <v>261</v>
      </c>
      <c r="B809" t="s">
        <v>62</v>
      </c>
      <c r="C809" s="9" t="s">
        <v>63</v>
      </c>
    </row>
    <row r="810" spans="1:3" x14ac:dyDescent="0.25">
      <c r="A810" s="9" t="s">
        <v>15</v>
      </c>
      <c r="B810" t="s">
        <v>59</v>
      </c>
      <c r="C810" t="b">
        <v>1</v>
      </c>
    </row>
    <row r="811" spans="1:3" x14ac:dyDescent="0.25">
      <c r="A811" s="9" t="s">
        <v>15</v>
      </c>
      <c r="B811" t="s">
        <v>60</v>
      </c>
      <c r="C811" s="9" t="s">
        <v>81</v>
      </c>
    </row>
    <row r="812" spans="1:3" x14ac:dyDescent="0.25">
      <c r="A812" s="9" t="s">
        <v>15</v>
      </c>
      <c r="B812" t="s">
        <v>62</v>
      </c>
      <c r="C812" s="9" t="s">
        <v>63</v>
      </c>
    </row>
    <row r="813" spans="1:3" x14ac:dyDescent="0.25">
      <c r="A813" s="9" t="s">
        <v>16</v>
      </c>
      <c r="B813" t="s">
        <v>59</v>
      </c>
      <c r="C813" t="b">
        <v>1</v>
      </c>
    </row>
    <row r="814" spans="1:3" x14ac:dyDescent="0.25">
      <c r="A814" s="9" t="s">
        <v>16</v>
      </c>
      <c r="B814" t="s">
        <v>60</v>
      </c>
      <c r="C814" s="9" t="s">
        <v>82</v>
      </c>
    </row>
    <row r="815" spans="1:3" x14ac:dyDescent="0.25">
      <c r="A815" s="9" t="s">
        <v>16</v>
      </c>
      <c r="B815" t="s">
        <v>62</v>
      </c>
      <c r="C815" s="9" t="s">
        <v>63</v>
      </c>
    </row>
    <row r="816" spans="1:3" x14ac:dyDescent="0.25">
      <c r="A816" s="9" t="s">
        <v>262</v>
      </c>
      <c r="B816" t="s">
        <v>59</v>
      </c>
      <c r="C816" t="b">
        <v>0</v>
      </c>
    </row>
    <row r="817" spans="1:3" x14ac:dyDescent="0.25">
      <c r="A817" s="9" t="s">
        <v>262</v>
      </c>
      <c r="B817" t="s">
        <v>60</v>
      </c>
      <c r="C817" s="9" t="s">
        <v>83</v>
      </c>
    </row>
    <row r="818" spans="1:3" x14ac:dyDescent="0.25">
      <c r="A818" s="9" t="s">
        <v>262</v>
      </c>
      <c r="B818" t="s">
        <v>65</v>
      </c>
      <c r="C818">
        <v>21.43</v>
      </c>
    </row>
    <row r="819" spans="1:3" x14ac:dyDescent="0.25">
      <c r="A819" s="9" t="s">
        <v>262</v>
      </c>
      <c r="B819" t="s">
        <v>62</v>
      </c>
      <c r="C819" s="9" t="s">
        <v>63</v>
      </c>
    </row>
    <row r="820" spans="1:3" x14ac:dyDescent="0.25">
      <c r="A820" s="9" t="s">
        <v>263</v>
      </c>
      <c r="B820" t="s">
        <v>59</v>
      </c>
      <c r="C820" t="b">
        <v>0</v>
      </c>
    </row>
    <row r="821" spans="1:3" x14ac:dyDescent="0.25">
      <c r="A821" s="9" t="s">
        <v>263</v>
      </c>
      <c r="B821" t="s">
        <v>60</v>
      </c>
      <c r="C821" s="9" t="s">
        <v>86</v>
      </c>
    </row>
    <row r="822" spans="1:3" x14ac:dyDescent="0.25">
      <c r="A822" s="9" t="s">
        <v>263</v>
      </c>
      <c r="B822" t="s">
        <v>65</v>
      </c>
      <c r="C822">
        <v>8.43</v>
      </c>
    </row>
    <row r="823" spans="1:3" x14ac:dyDescent="0.25">
      <c r="A823" s="9" t="s">
        <v>263</v>
      </c>
      <c r="B823" t="s">
        <v>62</v>
      </c>
      <c r="C823" s="9" t="s">
        <v>291</v>
      </c>
    </row>
    <row r="824" spans="1:3" x14ac:dyDescent="0.25">
      <c r="A824" s="9" t="s">
        <v>264</v>
      </c>
      <c r="B824" t="s">
        <v>59</v>
      </c>
      <c r="C824" t="b">
        <v>0</v>
      </c>
    </row>
    <row r="825" spans="1:3" x14ac:dyDescent="0.25">
      <c r="A825" s="9" t="s">
        <v>264</v>
      </c>
      <c r="B825" t="s">
        <v>60</v>
      </c>
      <c r="C825" s="9" t="s">
        <v>292</v>
      </c>
    </row>
    <row r="826" spans="1:3" x14ac:dyDescent="0.25">
      <c r="A826" s="9" t="s">
        <v>264</v>
      </c>
      <c r="B826" t="s">
        <v>65</v>
      </c>
      <c r="C826">
        <v>10</v>
      </c>
    </row>
    <row r="827" spans="1:3" x14ac:dyDescent="0.25">
      <c r="A827" s="9" t="s">
        <v>264</v>
      </c>
      <c r="B827" t="s">
        <v>62</v>
      </c>
      <c r="C827" s="9" t="s">
        <v>291</v>
      </c>
    </row>
    <row r="828" spans="1:3" x14ac:dyDescent="0.25">
      <c r="A828" s="9" t="s">
        <v>265</v>
      </c>
      <c r="B828" t="s">
        <v>59</v>
      </c>
      <c r="C828" t="b">
        <v>0</v>
      </c>
    </row>
    <row r="829" spans="1:3" x14ac:dyDescent="0.25">
      <c r="A829" s="9" t="s">
        <v>265</v>
      </c>
      <c r="B829" t="s">
        <v>60</v>
      </c>
      <c r="C829" s="9" t="s">
        <v>293</v>
      </c>
    </row>
    <row r="830" spans="1:3" x14ac:dyDescent="0.25">
      <c r="A830" s="9" t="s">
        <v>265</v>
      </c>
      <c r="B830" t="s">
        <v>65</v>
      </c>
      <c r="C830">
        <v>10</v>
      </c>
    </row>
    <row r="831" spans="1:3" x14ac:dyDescent="0.25">
      <c r="A831" s="9" t="s">
        <v>265</v>
      </c>
      <c r="B831" t="s">
        <v>62</v>
      </c>
      <c r="C831" s="9" t="s">
        <v>291</v>
      </c>
    </row>
    <row r="832" spans="1:3" x14ac:dyDescent="0.25">
      <c r="A832" s="9" t="s">
        <v>266</v>
      </c>
      <c r="B832" t="s">
        <v>59</v>
      </c>
      <c r="C832" t="b">
        <v>0</v>
      </c>
    </row>
    <row r="833" spans="1:3" x14ac:dyDescent="0.25">
      <c r="A833" s="9" t="s">
        <v>266</v>
      </c>
      <c r="B833" t="s">
        <v>60</v>
      </c>
      <c r="C833" s="9" t="s">
        <v>294</v>
      </c>
    </row>
    <row r="834" spans="1:3" x14ac:dyDescent="0.25">
      <c r="A834" s="9" t="s">
        <v>266</v>
      </c>
      <c r="B834" t="s">
        <v>65</v>
      </c>
      <c r="C834">
        <v>10</v>
      </c>
    </row>
    <row r="835" spans="1:3" x14ac:dyDescent="0.25">
      <c r="A835" s="9" t="s">
        <v>266</v>
      </c>
      <c r="B835" t="s">
        <v>62</v>
      </c>
      <c r="C835" s="9" t="s">
        <v>291</v>
      </c>
    </row>
    <row r="836" spans="1:3" x14ac:dyDescent="0.25">
      <c r="A836" s="9" t="s">
        <v>267</v>
      </c>
      <c r="B836" t="s">
        <v>59</v>
      </c>
      <c r="C836" t="b">
        <v>0</v>
      </c>
    </row>
    <row r="837" spans="1:3" x14ac:dyDescent="0.25">
      <c r="A837" s="9" t="s">
        <v>267</v>
      </c>
      <c r="B837" t="s">
        <v>60</v>
      </c>
      <c r="C837" s="9" t="s">
        <v>295</v>
      </c>
    </row>
    <row r="838" spans="1:3" x14ac:dyDescent="0.25">
      <c r="A838" s="9" t="s">
        <v>267</v>
      </c>
      <c r="B838" t="s">
        <v>65</v>
      </c>
      <c r="C838">
        <v>10</v>
      </c>
    </row>
    <row r="839" spans="1:3" x14ac:dyDescent="0.25">
      <c r="A839" s="9" t="s">
        <v>267</v>
      </c>
      <c r="B839" t="s">
        <v>62</v>
      </c>
      <c r="C839" s="9" t="s">
        <v>291</v>
      </c>
    </row>
    <row r="840" spans="1:3" x14ac:dyDescent="0.25">
      <c r="A840" s="9" t="s">
        <v>268</v>
      </c>
      <c r="B840" t="s">
        <v>59</v>
      </c>
      <c r="C840" t="b">
        <v>0</v>
      </c>
    </row>
    <row r="841" spans="1:3" x14ac:dyDescent="0.25">
      <c r="A841" s="9" t="s">
        <v>268</v>
      </c>
      <c r="B841" t="s">
        <v>60</v>
      </c>
      <c r="C841" s="9" t="s">
        <v>296</v>
      </c>
    </row>
    <row r="842" spans="1:3" x14ac:dyDescent="0.25">
      <c r="A842" s="9" t="s">
        <v>268</v>
      </c>
      <c r="B842" t="s">
        <v>65</v>
      </c>
      <c r="C842">
        <v>10</v>
      </c>
    </row>
    <row r="843" spans="1:3" x14ac:dyDescent="0.25">
      <c r="A843" s="9" t="s">
        <v>268</v>
      </c>
      <c r="B843" t="s">
        <v>62</v>
      </c>
      <c r="C843" s="9" t="s">
        <v>291</v>
      </c>
    </row>
    <row r="844" spans="1:3" x14ac:dyDescent="0.25">
      <c r="A844" s="9" t="s">
        <v>269</v>
      </c>
      <c r="B844" t="s">
        <v>59</v>
      </c>
      <c r="C844" t="b">
        <v>0</v>
      </c>
    </row>
    <row r="845" spans="1:3" x14ac:dyDescent="0.25">
      <c r="A845" s="9" t="s">
        <v>269</v>
      </c>
      <c r="B845" t="s">
        <v>60</v>
      </c>
      <c r="C845" s="9" t="s">
        <v>297</v>
      </c>
    </row>
    <row r="846" spans="1:3" x14ac:dyDescent="0.25">
      <c r="A846" s="9" t="s">
        <v>269</v>
      </c>
      <c r="B846" t="s">
        <v>65</v>
      </c>
      <c r="C846">
        <v>10</v>
      </c>
    </row>
    <row r="847" spans="1:3" x14ac:dyDescent="0.25">
      <c r="A847" s="9" t="s">
        <v>269</v>
      </c>
      <c r="B847" t="s">
        <v>62</v>
      </c>
      <c r="C847" s="9" t="s">
        <v>291</v>
      </c>
    </row>
    <row r="848" spans="1:3" x14ac:dyDescent="0.25">
      <c r="A848" s="9" t="s">
        <v>270</v>
      </c>
      <c r="B848" t="s">
        <v>59</v>
      </c>
      <c r="C848" t="b">
        <v>0</v>
      </c>
    </row>
    <row r="849" spans="1:3" x14ac:dyDescent="0.25">
      <c r="A849" s="9" t="s">
        <v>270</v>
      </c>
      <c r="B849" t="s">
        <v>60</v>
      </c>
      <c r="C849" s="9" t="s">
        <v>298</v>
      </c>
    </row>
    <row r="850" spans="1:3" x14ac:dyDescent="0.25">
      <c r="A850" s="9" t="s">
        <v>270</v>
      </c>
      <c r="B850" t="s">
        <v>65</v>
      </c>
      <c r="C850">
        <v>10</v>
      </c>
    </row>
    <row r="851" spans="1:3" x14ac:dyDescent="0.25">
      <c r="A851" s="9" t="s">
        <v>270</v>
      </c>
      <c r="B851" t="s">
        <v>62</v>
      </c>
      <c r="C851" s="9" t="s">
        <v>291</v>
      </c>
    </row>
    <row r="852" spans="1:3" x14ac:dyDescent="0.25">
      <c r="A852" s="9" t="s">
        <v>271</v>
      </c>
      <c r="B852" t="s">
        <v>59</v>
      </c>
      <c r="C852" t="b">
        <v>0</v>
      </c>
    </row>
    <row r="853" spans="1:3" x14ac:dyDescent="0.25">
      <c r="A853" s="9" t="s">
        <v>271</v>
      </c>
      <c r="B853" t="s">
        <v>60</v>
      </c>
      <c r="C853" s="9" t="s">
        <v>299</v>
      </c>
    </row>
    <row r="854" spans="1:3" x14ac:dyDescent="0.25">
      <c r="A854" s="9" t="s">
        <v>271</v>
      </c>
      <c r="B854" t="s">
        <v>65</v>
      </c>
      <c r="C854">
        <v>10</v>
      </c>
    </row>
    <row r="855" spans="1:3" x14ac:dyDescent="0.25">
      <c r="A855" s="9" t="s">
        <v>271</v>
      </c>
      <c r="B855" t="s">
        <v>62</v>
      </c>
      <c r="C855" s="9" t="s">
        <v>291</v>
      </c>
    </row>
    <row r="856" spans="1:3" x14ac:dyDescent="0.25">
      <c r="A856" s="9" t="s">
        <v>272</v>
      </c>
      <c r="B856" t="s">
        <v>59</v>
      </c>
      <c r="C856" t="b">
        <v>0</v>
      </c>
    </row>
    <row r="857" spans="1:3" x14ac:dyDescent="0.25">
      <c r="A857" s="9" t="s">
        <v>272</v>
      </c>
      <c r="B857" t="s">
        <v>60</v>
      </c>
      <c r="C857" s="9" t="s">
        <v>300</v>
      </c>
    </row>
    <row r="858" spans="1:3" x14ac:dyDescent="0.25">
      <c r="A858" s="9" t="s">
        <v>272</v>
      </c>
      <c r="B858" t="s">
        <v>65</v>
      </c>
      <c r="C858">
        <v>10</v>
      </c>
    </row>
    <row r="859" spans="1:3" x14ac:dyDescent="0.25">
      <c r="A859" s="9" t="s">
        <v>272</v>
      </c>
      <c r="B859" t="s">
        <v>62</v>
      </c>
      <c r="C859" s="9" t="s">
        <v>291</v>
      </c>
    </row>
    <row r="860" spans="1:3" x14ac:dyDescent="0.25">
      <c r="A860" s="9" t="s">
        <v>273</v>
      </c>
      <c r="B860" t="s">
        <v>59</v>
      </c>
      <c r="C860" t="b">
        <v>0</v>
      </c>
    </row>
    <row r="861" spans="1:3" x14ac:dyDescent="0.25">
      <c r="A861" s="9" t="s">
        <v>273</v>
      </c>
      <c r="B861" t="s">
        <v>60</v>
      </c>
      <c r="C861" s="9" t="s">
        <v>301</v>
      </c>
    </row>
    <row r="862" spans="1:3" x14ac:dyDescent="0.25">
      <c r="A862" s="9" t="s">
        <v>273</v>
      </c>
      <c r="B862" t="s">
        <v>65</v>
      </c>
      <c r="C862">
        <v>10</v>
      </c>
    </row>
    <row r="863" spans="1:3" x14ac:dyDescent="0.25">
      <c r="A863" s="9" t="s">
        <v>273</v>
      </c>
      <c r="B863" t="s">
        <v>62</v>
      </c>
      <c r="C863" s="9" t="s">
        <v>291</v>
      </c>
    </row>
    <row r="864" spans="1:3" x14ac:dyDescent="0.25">
      <c r="A864" s="9" t="s">
        <v>274</v>
      </c>
      <c r="B864" t="s">
        <v>59</v>
      </c>
      <c r="C864" t="b">
        <v>0</v>
      </c>
    </row>
    <row r="865" spans="1:3" x14ac:dyDescent="0.25">
      <c r="A865" s="9" t="s">
        <v>274</v>
      </c>
      <c r="B865" t="s">
        <v>60</v>
      </c>
      <c r="C865" s="9" t="s">
        <v>302</v>
      </c>
    </row>
    <row r="866" spans="1:3" x14ac:dyDescent="0.25">
      <c r="A866" s="9" t="s">
        <v>274</v>
      </c>
      <c r="B866" t="s">
        <v>65</v>
      </c>
      <c r="C866">
        <v>10</v>
      </c>
    </row>
    <row r="867" spans="1:3" x14ac:dyDescent="0.25">
      <c r="A867" s="9" t="s">
        <v>274</v>
      </c>
      <c r="B867" t="s">
        <v>62</v>
      </c>
      <c r="C867" s="9" t="s">
        <v>291</v>
      </c>
    </row>
    <row r="868" spans="1:3" x14ac:dyDescent="0.25">
      <c r="A868" s="9" t="s">
        <v>275</v>
      </c>
      <c r="B868" t="s">
        <v>59</v>
      </c>
      <c r="C868" t="b">
        <v>0</v>
      </c>
    </row>
    <row r="869" spans="1:3" x14ac:dyDescent="0.25">
      <c r="A869" s="9" t="s">
        <v>275</v>
      </c>
      <c r="B869" t="s">
        <v>60</v>
      </c>
      <c r="C869" s="9" t="s">
        <v>303</v>
      </c>
    </row>
    <row r="870" spans="1:3" x14ac:dyDescent="0.25">
      <c r="A870" s="9" t="s">
        <v>275</v>
      </c>
      <c r="B870" t="s">
        <v>65</v>
      </c>
      <c r="C870">
        <v>10</v>
      </c>
    </row>
    <row r="871" spans="1:3" x14ac:dyDescent="0.25">
      <c r="A871" s="9" t="s">
        <v>275</v>
      </c>
      <c r="B871" t="s">
        <v>62</v>
      </c>
      <c r="C871" s="9" t="s">
        <v>291</v>
      </c>
    </row>
    <row r="872" spans="1:3" x14ac:dyDescent="0.25">
      <c r="A872" s="9" t="s">
        <v>43</v>
      </c>
      <c r="B872" t="s">
        <v>304</v>
      </c>
      <c r="C872" t="b">
        <v>1</v>
      </c>
    </row>
    <row r="873" spans="1:3" x14ac:dyDescent="0.25">
      <c r="A873" s="9" t="s">
        <v>43</v>
      </c>
      <c r="B873" t="s">
        <v>305</v>
      </c>
      <c r="C873" s="9" t="s">
        <v>306</v>
      </c>
    </row>
    <row r="874" spans="1:3" x14ac:dyDescent="0.25">
      <c r="A874" s="9" t="s">
        <v>43</v>
      </c>
      <c r="B874" t="s">
        <v>307</v>
      </c>
      <c r="C874">
        <v>2</v>
      </c>
    </row>
    <row r="875" spans="1:3" x14ac:dyDescent="0.25">
      <c r="A875" s="9" t="s">
        <v>43</v>
      </c>
      <c r="B875" t="s">
        <v>308</v>
      </c>
      <c r="C875">
        <v>3</v>
      </c>
    </row>
    <row r="876" spans="1:3" x14ac:dyDescent="0.25">
      <c r="A876" s="9" t="s">
        <v>43</v>
      </c>
      <c r="B876" t="s">
        <v>309</v>
      </c>
      <c r="C876" s="9" t="s">
        <v>310</v>
      </c>
    </row>
    <row r="877" spans="1:3" x14ac:dyDescent="0.25">
      <c r="A877" s="9" t="s">
        <v>43</v>
      </c>
      <c r="B877" t="s">
        <v>311</v>
      </c>
      <c r="C877" t="b">
        <v>1</v>
      </c>
    </row>
    <row r="878" spans="1:3" x14ac:dyDescent="0.25">
      <c r="A878" s="9" t="s">
        <v>43</v>
      </c>
      <c r="B878" t="s">
        <v>312</v>
      </c>
      <c r="C878" t="b">
        <v>1</v>
      </c>
    </row>
    <row r="879" spans="1:3" x14ac:dyDescent="0.25">
      <c r="A879" s="9" t="s">
        <v>43</v>
      </c>
      <c r="B879" t="s">
        <v>313</v>
      </c>
      <c r="C879" s="9" t="s">
        <v>306</v>
      </c>
    </row>
    <row r="880" spans="1:3" x14ac:dyDescent="0.25">
      <c r="A880" s="9" t="s">
        <v>43</v>
      </c>
      <c r="B880" t="s">
        <v>314</v>
      </c>
      <c r="C880">
        <v>2</v>
      </c>
    </row>
    <row r="881" spans="1:3" x14ac:dyDescent="0.25">
      <c r="A881" s="9" t="s">
        <v>43</v>
      </c>
      <c r="B881" t="s">
        <v>315</v>
      </c>
      <c r="C881">
        <v>4</v>
      </c>
    </row>
    <row r="882" spans="1:3" x14ac:dyDescent="0.25">
      <c r="A882" s="9" t="s">
        <v>43</v>
      </c>
      <c r="B882" t="s">
        <v>316</v>
      </c>
      <c r="C882" s="9" t="s">
        <v>317</v>
      </c>
    </row>
    <row r="883" spans="1:3" x14ac:dyDescent="0.25">
      <c r="A883" s="9" t="s">
        <v>43</v>
      </c>
      <c r="B883" t="s">
        <v>318</v>
      </c>
      <c r="C883" t="b">
        <v>1</v>
      </c>
    </row>
    <row r="884" spans="1:3" x14ac:dyDescent="0.25">
      <c r="A884" s="9" t="s">
        <v>43</v>
      </c>
      <c r="B884" t="s">
        <v>319</v>
      </c>
      <c r="C884">
        <v>16777215</v>
      </c>
    </row>
    <row r="885" spans="1:3" x14ac:dyDescent="0.25">
      <c r="A885" s="9" t="s">
        <v>43</v>
      </c>
      <c r="B885" t="s">
        <v>320</v>
      </c>
      <c r="C885">
        <v>1</v>
      </c>
    </row>
    <row r="886" spans="1:3" x14ac:dyDescent="0.25">
      <c r="A886" s="9" t="s">
        <v>43</v>
      </c>
      <c r="B886" t="s">
        <v>321</v>
      </c>
      <c r="C886">
        <v>0</v>
      </c>
    </row>
    <row r="887" spans="1:3" x14ac:dyDescent="0.25">
      <c r="A887" s="9" t="s">
        <v>43</v>
      </c>
      <c r="B887" t="s">
        <v>322</v>
      </c>
      <c r="C887">
        <v>6773025</v>
      </c>
    </row>
    <row r="888" spans="1:3" x14ac:dyDescent="0.25">
      <c r="A888" s="9" t="s">
        <v>50</v>
      </c>
      <c r="B888" t="s">
        <v>87</v>
      </c>
      <c r="C888" t="b">
        <v>0</v>
      </c>
    </row>
    <row r="889" spans="1:3" x14ac:dyDescent="0.25">
      <c r="A889" s="9" t="s">
        <v>50</v>
      </c>
      <c r="B889" t="s">
        <v>88</v>
      </c>
      <c r="C889" t="b">
        <v>1</v>
      </c>
    </row>
    <row r="890" spans="1:3" x14ac:dyDescent="0.25">
      <c r="A890" s="9" t="s">
        <v>50</v>
      </c>
      <c r="B890" t="s">
        <v>89</v>
      </c>
      <c r="C890" t="b">
        <v>1</v>
      </c>
    </row>
    <row r="891" spans="1:3" x14ac:dyDescent="0.25">
      <c r="A891" s="9" t="s">
        <v>50</v>
      </c>
      <c r="B891" t="s">
        <v>90</v>
      </c>
      <c r="C891">
        <v>0</v>
      </c>
    </row>
    <row r="892" spans="1:3" x14ac:dyDescent="0.25">
      <c r="A892" s="9" t="s">
        <v>50</v>
      </c>
      <c r="B892" t="s">
        <v>91</v>
      </c>
      <c r="C892">
        <v>-2</v>
      </c>
    </row>
    <row r="893" spans="1:3" x14ac:dyDescent="0.25">
      <c r="A893" s="9" t="s">
        <v>50</v>
      </c>
      <c r="B893" t="s">
        <v>92</v>
      </c>
      <c r="C893">
        <v>1</v>
      </c>
    </row>
    <row r="894" spans="1:3" x14ac:dyDescent="0.25">
      <c r="A894" s="9" t="s">
        <v>50</v>
      </c>
      <c r="B894" t="s">
        <v>93</v>
      </c>
      <c r="C894">
        <v>1</v>
      </c>
    </row>
    <row r="895" spans="1:3" x14ac:dyDescent="0.25">
      <c r="A895" s="9" t="s">
        <v>50</v>
      </c>
      <c r="B895" t="s">
        <v>94</v>
      </c>
      <c r="C895">
        <v>1</v>
      </c>
    </row>
    <row r="896" spans="1:3" x14ac:dyDescent="0.25">
      <c r="A896" t="s">
        <v>323</v>
      </c>
    </row>
    <row r="897" spans="1:1" x14ac:dyDescent="0.25">
      <c r="A897" t="s">
        <v>364</v>
      </c>
    </row>
    <row r="900" spans="1:1" x14ac:dyDescent="0.25">
      <c r="A900" s="9" t="s">
        <v>28</v>
      </c>
    </row>
    <row r="901" spans="1:1" x14ac:dyDescent="0.25">
      <c r="A901" s="9" t="s">
        <v>29</v>
      </c>
    </row>
    <row r="902" spans="1:1" x14ac:dyDescent="0.25">
      <c r="A902" s="9" t="s">
        <v>30</v>
      </c>
    </row>
    <row r="903" spans="1:1" x14ac:dyDescent="0.25">
      <c r="A903" t="s">
        <v>365</v>
      </c>
    </row>
    <row r="904" spans="1:1" x14ac:dyDescent="0.25">
      <c r="A904" t="s">
        <v>366</v>
      </c>
    </row>
    <row r="907" spans="1:1" x14ac:dyDescent="0.25">
      <c r="A907" s="9" t="s">
        <v>28</v>
      </c>
    </row>
    <row r="908" spans="1:1" x14ac:dyDescent="0.25">
      <c r="A908" s="9" t="s">
        <v>29</v>
      </c>
    </row>
    <row r="909" spans="1:1" x14ac:dyDescent="0.25">
      <c r="A909" s="9" t="s">
        <v>31</v>
      </c>
    </row>
    <row r="910" spans="1:1" x14ac:dyDescent="0.25">
      <c r="A910" s="9" t="s">
        <v>32</v>
      </c>
    </row>
    <row r="911" spans="1:1" x14ac:dyDescent="0.25">
      <c r="A911" s="9" t="s">
        <v>33</v>
      </c>
    </row>
    <row r="912" spans="1:1" x14ac:dyDescent="0.25">
      <c r="A912" s="9" t="s">
        <v>34</v>
      </c>
    </row>
    <row r="913" spans="1:1" x14ac:dyDescent="0.25">
      <c r="A913" t="s">
        <v>367</v>
      </c>
    </row>
    <row r="914" spans="1:1" x14ac:dyDescent="0.25">
      <c r="A914" t="s">
        <v>368</v>
      </c>
    </row>
    <row r="917" spans="1:1" x14ac:dyDescent="0.25">
      <c r="A917" s="9" t="s">
        <v>28</v>
      </c>
    </row>
    <row r="918" spans="1:1" x14ac:dyDescent="0.25">
      <c r="A918" s="9" t="s">
        <v>29</v>
      </c>
    </row>
    <row r="919" spans="1:1" x14ac:dyDescent="0.25">
      <c r="A919" s="9" t="s">
        <v>35</v>
      </c>
    </row>
    <row r="920" spans="1:1" x14ac:dyDescent="0.25">
      <c r="A920" s="9" t="s">
        <v>36</v>
      </c>
    </row>
    <row r="921" spans="1:1" x14ac:dyDescent="0.25">
      <c r="A921" s="9" t="s">
        <v>37</v>
      </c>
    </row>
    <row r="922" spans="1:1" x14ac:dyDescent="0.25">
      <c r="A922" s="9" t="s">
        <v>38</v>
      </c>
    </row>
    <row r="923" spans="1:1" x14ac:dyDescent="0.25">
      <c r="A923" s="9" t="s">
        <v>39</v>
      </c>
    </row>
    <row r="924" spans="1:1" x14ac:dyDescent="0.25">
      <c r="A924" s="9" t="s">
        <v>40</v>
      </c>
    </row>
    <row r="925" spans="1:1" x14ac:dyDescent="0.25">
      <c r="A925" s="9" t="s">
        <v>41</v>
      </c>
    </row>
    <row r="926" spans="1:1" x14ac:dyDescent="0.25">
      <c r="A926" s="9" t="s">
        <v>42</v>
      </c>
    </row>
    <row r="927" spans="1:1" x14ac:dyDescent="0.25">
      <c r="A927" t="s">
        <v>369</v>
      </c>
    </row>
  </sheetData>
  <dataValidations count="1">
    <dataValidation allowBlank="1" showInputMessage="1" showErrorMessage="1" sqref="A1" xr:uid="{00000000-0002-0000-0800-000000000000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4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9</v>
      </c>
    </row>
    <row r="2" spans="1:2" x14ac:dyDescent="0.25">
      <c r="A2" t="s">
        <v>111</v>
      </c>
    </row>
    <row r="3" spans="1:2" x14ac:dyDescent="0.25">
      <c r="A3" t="s">
        <v>43</v>
      </c>
      <c r="B3" t="s">
        <v>10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112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9</v>
      </c>
    </row>
  </sheetData>
  <dataValidations count="1">
    <dataValidation allowBlank="1" showInputMessage="1" showErrorMessage="1" sqref="A1" xr:uid="{00000000-0002-0000-0A00-000000000000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9</v>
      </c>
    </row>
  </sheetData>
  <dataValidations count="1">
    <dataValidation allowBlank="1" showInputMessage="1" showErrorMessage="1" sqref="A1" xr:uid="{00000000-0002-0000-0B00-00000000000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7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9</v>
      </c>
    </row>
    <row r="2" spans="1:3" x14ac:dyDescent="0.25">
      <c r="A2" t="s">
        <v>96</v>
      </c>
    </row>
    <row r="3" spans="1:3" x14ac:dyDescent="0.25">
      <c r="A3" s="9" t="s">
        <v>50</v>
      </c>
      <c r="B3" t="s">
        <v>51</v>
      </c>
      <c r="C3" s="9" t="s">
        <v>97</v>
      </c>
    </row>
    <row r="4" spans="1:3" x14ac:dyDescent="0.25">
      <c r="A4" s="9" t="s">
        <v>50</v>
      </c>
      <c r="B4" t="s">
        <v>52</v>
      </c>
      <c r="C4" t="b">
        <v>0</v>
      </c>
    </row>
    <row r="5" spans="1:3" x14ac:dyDescent="0.25">
      <c r="A5" s="9" t="s">
        <v>43</v>
      </c>
      <c r="B5" t="s">
        <v>59</v>
      </c>
      <c r="C5" t="b">
        <v>1</v>
      </c>
    </row>
    <row r="6" spans="1:3" x14ac:dyDescent="0.25">
      <c r="A6" s="9" t="s">
        <v>10</v>
      </c>
      <c r="B6" t="s">
        <v>59</v>
      </c>
      <c r="C6" t="b">
        <v>0</v>
      </c>
    </row>
    <row r="7" spans="1:3" x14ac:dyDescent="0.25">
      <c r="A7" s="9" t="s">
        <v>12</v>
      </c>
      <c r="B7" t="s">
        <v>59</v>
      </c>
      <c r="C7" t="b">
        <v>0</v>
      </c>
    </row>
    <row r="8" spans="1:3" x14ac:dyDescent="0.25">
      <c r="A8" s="9" t="s">
        <v>13</v>
      </c>
      <c r="B8" t="s">
        <v>59</v>
      </c>
      <c r="C8" t="b">
        <v>0</v>
      </c>
    </row>
    <row r="9" spans="1:3" x14ac:dyDescent="0.25">
      <c r="A9" s="9" t="s">
        <v>15</v>
      </c>
      <c r="B9" t="s">
        <v>59</v>
      </c>
      <c r="C9" t="b">
        <v>0</v>
      </c>
    </row>
    <row r="10" spans="1:3" x14ac:dyDescent="0.25">
      <c r="A10" s="9" t="s">
        <v>16</v>
      </c>
      <c r="B10" t="s">
        <v>59</v>
      </c>
      <c r="C10" t="b">
        <v>0</v>
      </c>
    </row>
    <row r="11" spans="1:3" x14ac:dyDescent="0.25">
      <c r="A11" s="9" t="s">
        <v>17</v>
      </c>
      <c r="B11" t="s">
        <v>59</v>
      </c>
      <c r="C11" t="b">
        <v>0</v>
      </c>
    </row>
    <row r="12" spans="1:3" x14ac:dyDescent="0.25">
      <c r="A12" s="9" t="s">
        <v>19</v>
      </c>
      <c r="B12" t="s">
        <v>59</v>
      </c>
      <c r="C12" t="b">
        <v>0</v>
      </c>
    </row>
    <row r="13" spans="1:3" x14ac:dyDescent="0.25">
      <c r="A13" t="s">
        <v>98</v>
      </c>
    </row>
    <row r="14" spans="1:3" x14ac:dyDescent="0.25">
      <c r="A14" t="s">
        <v>99</v>
      </c>
    </row>
    <row r="15" spans="1:3" x14ac:dyDescent="0.25">
      <c r="A15" s="9" t="s">
        <v>50</v>
      </c>
      <c r="B15" t="s">
        <v>51</v>
      </c>
      <c r="C15" s="9" t="s">
        <v>97</v>
      </c>
    </row>
    <row r="16" spans="1:3" x14ac:dyDescent="0.25">
      <c r="A16" s="9" t="s">
        <v>50</v>
      </c>
      <c r="B16" t="s">
        <v>52</v>
      </c>
      <c r="C16" t="b">
        <v>0</v>
      </c>
    </row>
    <row r="17" spans="1:3" x14ac:dyDescent="0.25">
      <c r="A17" s="9" t="s">
        <v>43</v>
      </c>
      <c r="B17" t="s">
        <v>59</v>
      </c>
      <c r="C17" t="b">
        <v>1</v>
      </c>
    </row>
    <row r="18" spans="1:3" x14ac:dyDescent="0.25">
      <c r="A18" s="9" t="s">
        <v>10</v>
      </c>
      <c r="B18" t="s">
        <v>59</v>
      </c>
      <c r="C18" t="b">
        <v>0</v>
      </c>
    </row>
    <row r="19" spans="1:3" x14ac:dyDescent="0.25">
      <c r="A19" s="9" t="s">
        <v>12</v>
      </c>
      <c r="B19" t="s">
        <v>59</v>
      </c>
      <c r="C19" t="b">
        <v>0</v>
      </c>
    </row>
    <row r="20" spans="1:3" x14ac:dyDescent="0.25">
      <c r="A20" s="9" t="s">
        <v>13</v>
      </c>
      <c r="B20" t="s">
        <v>59</v>
      </c>
      <c r="C20" t="b">
        <v>0</v>
      </c>
    </row>
    <row r="21" spans="1:3" x14ac:dyDescent="0.25">
      <c r="A21" s="9" t="s">
        <v>15</v>
      </c>
      <c r="B21" t="s">
        <v>59</v>
      </c>
      <c r="C21" t="b">
        <v>0</v>
      </c>
    </row>
    <row r="22" spans="1:3" x14ac:dyDescent="0.25">
      <c r="A22" s="9" t="s">
        <v>16</v>
      </c>
      <c r="B22" t="s">
        <v>59</v>
      </c>
      <c r="C22" t="b">
        <v>0</v>
      </c>
    </row>
    <row r="23" spans="1:3" x14ac:dyDescent="0.25">
      <c r="A23" s="9" t="s">
        <v>17</v>
      </c>
      <c r="B23" t="s">
        <v>59</v>
      </c>
      <c r="C23" t="b">
        <v>0</v>
      </c>
    </row>
    <row r="24" spans="1:3" x14ac:dyDescent="0.25">
      <c r="A24" s="9" t="s">
        <v>19</v>
      </c>
      <c r="B24" t="s">
        <v>59</v>
      </c>
      <c r="C24" t="b">
        <v>0</v>
      </c>
    </row>
    <row r="25" spans="1:3" x14ac:dyDescent="0.25">
      <c r="A25" s="9" t="s">
        <v>17</v>
      </c>
      <c r="B25" t="s">
        <v>100</v>
      </c>
      <c r="C25" s="9" t="s">
        <v>101</v>
      </c>
    </row>
    <row r="26" spans="1:3" x14ac:dyDescent="0.25">
      <c r="A26" t="s">
        <v>102</v>
      </c>
    </row>
    <row r="27" spans="1:3" x14ac:dyDescent="0.25">
      <c r="A27" t="s">
        <v>103</v>
      </c>
    </row>
    <row r="28" spans="1:3" x14ac:dyDescent="0.25">
      <c r="A28" s="9" t="s">
        <v>50</v>
      </c>
      <c r="B28" t="s">
        <v>51</v>
      </c>
      <c r="C28" s="9" t="s">
        <v>97</v>
      </c>
    </row>
    <row r="29" spans="1:3" x14ac:dyDescent="0.25">
      <c r="A29" s="9" t="s">
        <v>50</v>
      </c>
      <c r="B29" t="s">
        <v>52</v>
      </c>
      <c r="C29" t="b">
        <v>0</v>
      </c>
    </row>
    <row r="30" spans="1:3" x14ac:dyDescent="0.25">
      <c r="A30" s="9" t="s">
        <v>43</v>
      </c>
      <c r="B30" t="s">
        <v>59</v>
      </c>
      <c r="C30" t="b">
        <v>1</v>
      </c>
    </row>
    <row r="31" spans="1:3" x14ac:dyDescent="0.25">
      <c r="A31" s="9" t="s">
        <v>10</v>
      </c>
      <c r="B31" t="s">
        <v>59</v>
      </c>
      <c r="C31" t="b">
        <v>0</v>
      </c>
    </row>
    <row r="32" spans="1:3" x14ac:dyDescent="0.25">
      <c r="A32" s="9" t="s">
        <v>12</v>
      </c>
      <c r="B32" t="s">
        <v>59</v>
      </c>
      <c r="C32" t="b">
        <v>0</v>
      </c>
    </row>
    <row r="33" spans="1:3" x14ac:dyDescent="0.25">
      <c r="A33" s="9" t="s">
        <v>13</v>
      </c>
      <c r="B33" t="s">
        <v>59</v>
      </c>
      <c r="C33" t="b">
        <v>0</v>
      </c>
    </row>
    <row r="34" spans="1:3" x14ac:dyDescent="0.25">
      <c r="A34" s="9" t="s">
        <v>15</v>
      </c>
      <c r="B34" t="s">
        <v>59</v>
      </c>
      <c r="C34" t="b">
        <v>0</v>
      </c>
    </row>
    <row r="35" spans="1:3" x14ac:dyDescent="0.25">
      <c r="A35" s="9" t="s">
        <v>16</v>
      </c>
      <c r="B35" t="s">
        <v>59</v>
      </c>
      <c r="C35" t="b">
        <v>0</v>
      </c>
    </row>
    <row r="36" spans="1:3" x14ac:dyDescent="0.25">
      <c r="A36" s="9" t="s">
        <v>17</v>
      </c>
      <c r="B36" t="s">
        <v>59</v>
      </c>
      <c r="C36" t="b">
        <v>0</v>
      </c>
    </row>
    <row r="37" spans="1:3" x14ac:dyDescent="0.25">
      <c r="A37" s="9" t="s">
        <v>19</v>
      </c>
      <c r="B37" t="s">
        <v>59</v>
      </c>
      <c r="C37" t="b">
        <v>0</v>
      </c>
    </row>
    <row r="38" spans="1:3" x14ac:dyDescent="0.25">
      <c r="A38" s="9" t="s">
        <v>19</v>
      </c>
      <c r="B38" t="s">
        <v>100</v>
      </c>
      <c r="C38" s="9" t="s">
        <v>101</v>
      </c>
    </row>
    <row r="39" spans="1:3" x14ac:dyDescent="0.25">
      <c r="A39" t="s">
        <v>104</v>
      </c>
    </row>
    <row r="40" spans="1:3" x14ac:dyDescent="0.25">
      <c r="A40" t="s">
        <v>105</v>
      </c>
    </row>
    <row r="41" spans="1:3" x14ac:dyDescent="0.25">
      <c r="A41" t="s">
        <v>106</v>
      </c>
    </row>
    <row r="42" spans="1:3" x14ac:dyDescent="0.25">
      <c r="A42" t="s">
        <v>107</v>
      </c>
    </row>
    <row r="43" spans="1:3" x14ac:dyDescent="0.25">
      <c r="A43" t="s">
        <v>31</v>
      </c>
    </row>
    <row r="44" spans="1:3" x14ac:dyDescent="0.25">
      <c r="A44" t="s">
        <v>108</v>
      </c>
    </row>
    <row r="45" spans="1:3" x14ac:dyDescent="0.25">
      <c r="A45" t="s">
        <v>109</v>
      </c>
    </row>
    <row r="46" spans="1:3" x14ac:dyDescent="0.25">
      <c r="A46" t="s">
        <v>46</v>
      </c>
    </row>
    <row r="47" spans="1:3" x14ac:dyDescent="0.25">
      <c r="A47" t="s">
        <v>125</v>
      </c>
    </row>
    <row r="48" spans="1:3" x14ac:dyDescent="0.25">
      <c r="A48" t="s">
        <v>154</v>
      </c>
    </row>
    <row r="49" spans="1:3" x14ac:dyDescent="0.25">
      <c r="A49" t="s">
        <v>186</v>
      </c>
    </row>
    <row r="50" spans="1:3" x14ac:dyDescent="0.25">
      <c r="A50" t="s">
        <v>220</v>
      </c>
    </row>
    <row r="51" spans="1:3" x14ac:dyDescent="0.25">
      <c r="A51" t="s">
        <v>247</v>
      </c>
    </row>
    <row r="52" spans="1:3" x14ac:dyDescent="0.25">
      <c r="A52" t="s">
        <v>287</v>
      </c>
    </row>
    <row r="53" spans="1:3" x14ac:dyDescent="0.25">
      <c r="A53" t="s">
        <v>110</v>
      </c>
    </row>
    <row r="54" spans="1:3" x14ac:dyDescent="0.25">
      <c r="A54" t="s">
        <v>128</v>
      </c>
    </row>
    <row r="55" spans="1:3" x14ac:dyDescent="0.25">
      <c r="A55" s="9" t="s">
        <v>50</v>
      </c>
      <c r="B55" t="s">
        <v>51</v>
      </c>
      <c r="C55" s="9" t="s">
        <v>97</v>
      </c>
    </row>
    <row r="56" spans="1:3" x14ac:dyDescent="0.25">
      <c r="A56" s="9" t="s">
        <v>50</v>
      </c>
      <c r="B56" t="s">
        <v>52</v>
      </c>
      <c r="C56" t="b">
        <v>0</v>
      </c>
    </row>
    <row r="57" spans="1:3" x14ac:dyDescent="0.25">
      <c r="A57" s="9" t="s">
        <v>43</v>
      </c>
      <c r="B57" t="s">
        <v>59</v>
      </c>
      <c r="C57" t="b">
        <v>1</v>
      </c>
    </row>
    <row r="58" spans="1:3" x14ac:dyDescent="0.25">
      <c r="A58" s="9" t="s">
        <v>10</v>
      </c>
      <c r="B58" t="s">
        <v>59</v>
      </c>
      <c r="C58" t="b">
        <v>0</v>
      </c>
    </row>
    <row r="59" spans="1:3" x14ac:dyDescent="0.25">
      <c r="A59" s="9" t="s">
        <v>12</v>
      </c>
      <c r="B59" t="s">
        <v>59</v>
      </c>
      <c r="C59" t="b">
        <v>0</v>
      </c>
    </row>
    <row r="60" spans="1:3" x14ac:dyDescent="0.25">
      <c r="A60" s="9" t="s">
        <v>13</v>
      </c>
      <c r="B60" t="s">
        <v>59</v>
      </c>
      <c r="C60" t="b">
        <v>0</v>
      </c>
    </row>
    <row r="61" spans="1:3" x14ac:dyDescent="0.25">
      <c r="A61" s="9" t="s">
        <v>15</v>
      </c>
      <c r="B61" t="s">
        <v>59</v>
      </c>
      <c r="C61" t="b">
        <v>0</v>
      </c>
    </row>
    <row r="62" spans="1:3" x14ac:dyDescent="0.25">
      <c r="A62" s="9" t="s">
        <v>16</v>
      </c>
      <c r="B62" t="s">
        <v>59</v>
      </c>
      <c r="C62" t="b">
        <v>0</v>
      </c>
    </row>
    <row r="63" spans="1:3" x14ac:dyDescent="0.25">
      <c r="A63" s="9" t="s">
        <v>17</v>
      </c>
      <c r="B63" t="s">
        <v>59</v>
      </c>
      <c r="C63" t="b">
        <v>0</v>
      </c>
    </row>
    <row r="64" spans="1:3" x14ac:dyDescent="0.25">
      <c r="A64" s="9" t="s">
        <v>19</v>
      </c>
      <c r="B64" t="s">
        <v>59</v>
      </c>
      <c r="C64" t="b">
        <v>0</v>
      </c>
    </row>
    <row r="65" spans="1:3" x14ac:dyDescent="0.25">
      <c r="A65" t="s">
        <v>129</v>
      </c>
    </row>
    <row r="66" spans="1:3" x14ac:dyDescent="0.25">
      <c r="A66" t="s">
        <v>130</v>
      </c>
    </row>
    <row r="67" spans="1:3" x14ac:dyDescent="0.25">
      <c r="A67" s="9" t="s">
        <v>50</v>
      </c>
      <c r="B67" t="s">
        <v>51</v>
      </c>
      <c r="C67" s="9" t="s">
        <v>97</v>
      </c>
    </row>
    <row r="68" spans="1:3" x14ac:dyDescent="0.25">
      <c r="A68" s="9" t="s">
        <v>50</v>
      </c>
      <c r="B68" t="s">
        <v>52</v>
      </c>
      <c r="C68" t="b">
        <v>0</v>
      </c>
    </row>
    <row r="69" spans="1:3" x14ac:dyDescent="0.25">
      <c r="A69" s="9" t="s">
        <v>43</v>
      </c>
      <c r="B69" t="s">
        <v>59</v>
      </c>
      <c r="C69" t="b">
        <v>1</v>
      </c>
    </row>
    <row r="70" spans="1:3" x14ac:dyDescent="0.25">
      <c r="A70" s="9" t="s">
        <v>10</v>
      </c>
      <c r="B70" t="s">
        <v>59</v>
      </c>
      <c r="C70" t="b">
        <v>0</v>
      </c>
    </row>
    <row r="71" spans="1:3" x14ac:dyDescent="0.25">
      <c r="A71" s="9" t="s">
        <v>12</v>
      </c>
      <c r="B71" t="s">
        <v>59</v>
      </c>
      <c r="C71" t="b">
        <v>0</v>
      </c>
    </row>
    <row r="72" spans="1:3" x14ac:dyDescent="0.25">
      <c r="A72" s="9" t="s">
        <v>13</v>
      </c>
      <c r="B72" t="s">
        <v>59</v>
      </c>
      <c r="C72" t="b">
        <v>0</v>
      </c>
    </row>
    <row r="73" spans="1:3" x14ac:dyDescent="0.25">
      <c r="A73" s="9" t="s">
        <v>15</v>
      </c>
      <c r="B73" t="s">
        <v>59</v>
      </c>
      <c r="C73" t="b">
        <v>0</v>
      </c>
    </row>
    <row r="74" spans="1:3" x14ac:dyDescent="0.25">
      <c r="A74" s="9" t="s">
        <v>16</v>
      </c>
      <c r="B74" t="s">
        <v>59</v>
      </c>
      <c r="C74" t="b">
        <v>0</v>
      </c>
    </row>
    <row r="75" spans="1:3" x14ac:dyDescent="0.25">
      <c r="A75" s="9" t="s">
        <v>17</v>
      </c>
      <c r="B75" t="s">
        <v>59</v>
      </c>
      <c r="C75" t="b">
        <v>0</v>
      </c>
    </row>
    <row r="76" spans="1:3" x14ac:dyDescent="0.25">
      <c r="A76" s="9" t="s">
        <v>19</v>
      </c>
      <c r="B76" t="s">
        <v>59</v>
      </c>
      <c r="C76" t="b">
        <v>0</v>
      </c>
    </row>
    <row r="77" spans="1:3" x14ac:dyDescent="0.25">
      <c r="A77" s="9" t="s">
        <v>17</v>
      </c>
      <c r="B77" t="s">
        <v>100</v>
      </c>
      <c r="C77" s="9" t="s">
        <v>101</v>
      </c>
    </row>
    <row r="78" spans="1:3" x14ac:dyDescent="0.25">
      <c r="A78" t="s">
        <v>131</v>
      </c>
    </row>
    <row r="79" spans="1:3" x14ac:dyDescent="0.25">
      <c r="A79" t="s">
        <v>132</v>
      </c>
    </row>
    <row r="80" spans="1:3" x14ac:dyDescent="0.25">
      <c r="A80" s="9" t="s">
        <v>50</v>
      </c>
      <c r="B80" t="s">
        <v>51</v>
      </c>
      <c r="C80" s="9" t="s">
        <v>97</v>
      </c>
    </row>
    <row r="81" spans="1:3" x14ac:dyDescent="0.25">
      <c r="A81" s="9" t="s">
        <v>50</v>
      </c>
      <c r="B81" t="s">
        <v>52</v>
      </c>
      <c r="C81" t="b">
        <v>0</v>
      </c>
    </row>
    <row r="82" spans="1:3" x14ac:dyDescent="0.25">
      <c r="A82" s="9" t="s">
        <v>43</v>
      </c>
      <c r="B82" t="s">
        <v>59</v>
      </c>
      <c r="C82" t="b">
        <v>1</v>
      </c>
    </row>
    <row r="83" spans="1:3" x14ac:dyDescent="0.25">
      <c r="A83" s="9" t="s">
        <v>10</v>
      </c>
      <c r="B83" t="s">
        <v>59</v>
      </c>
      <c r="C83" t="b">
        <v>0</v>
      </c>
    </row>
    <row r="84" spans="1:3" x14ac:dyDescent="0.25">
      <c r="A84" s="9" t="s">
        <v>12</v>
      </c>
      <c r="B84" t="s">
        <v>59</v>
      </c>
      <c r="C84" t="b">
        <v>0</v>
      </c>
    </row>
    <row r="85" spans="1:3" x14ac:dyDescent="0.25">
      <c r="A85" s="9" t="s">
        <v>13</v>
      </c>
      <c r="B85" t="s">
        <v>59</v>
      </c>
      <c r="C85" t="b">
        <v>0</v>
      </c>
    </row>
    <row r="86" spans="1:3" x14ac:dyDescent="0.25">
      <c r="A86" s="9" t="s">
        <v>15</v>
      </c>
      <c r="B86" t="s">
        <v>59</v>
      </c>
      <c r="C86" t="b">
        <v>0</v>
      </c>
    </row>
    <row r="87" spans="1:3" x14ac:dyDescent="0.25">
      <c r="A87" s="9" t="s">
        <v>16</v>
      </c>
      <c r="B87" t="s">
        <v>59</v>
      </c>
      <c r="C87" t="b">
        <v>0</v>
      </c>
    </row>
    <row r="88" spans="1:3" x14ac:dyDescent="0.25">
      <c r="A88" s="9" t="s">
        <v>17</v>
      </c>
      <c r="B88" t="s">
        <v>59</v>
      </c>
      <c r="C88" t="b">
        <v>0</v>
      </c>
    </row>
    <row r="89" spans="1:3" x14ac:dyDescent="0.25">
      <c r="A89" s="9" t="s">
        <v>19</v>
      </c>
      <c r="B89" t="s">
        <v>59</v>
      </c>
      <c r="C89" t="b">
        <v>0</v>
      </c>
    </row>
    <row r="90" spans="1:3" x14ac:dyDescent="0.25">
      <c r="A90" s="9" t="s">
        <v>19</v>
      </c>
      <c r="B90" t="s">
        <v>100</v>
      </c>
      <c r="C90" s="9" t="s">
        <v>101</v>
      </c>
    </row>
    <row r="91" spans="1:3" x14ac:dyDescent="0.25">
      <c r="A91" t="s">
        <v>133</v>
      </c>
    </row>
    <row r="92" spans="1:3" x14ac:dyDescent="0.25">
      <c r="A92" t="s">
        <v>134</v>
      </c>
    </row>
    <row r="93" spans="1:3" x14ac:dyDescent="0.25">
      <c r="A93" t="s">
        <v>106</v>
      </c>
    </row>
    <row r="94" spans="1:3" x14ac:dyDescent="0.25">
      <c r="A94" t="s">
        <v>107</v>
      </c>
    </row>
    <row r="95" spans="1:3" x14ac:dyDescent="0.25">
      <c r="A95" t="s">
        <v>31</v>
      </c>
    </row>
    <row r="96" spans="1:3" x14ac:dyDescent="0.25">
      <c r="A96" t="s">
        <v>135</v>
      </c>
    </row>
    <row r="97" spans="1:3" x14ac:dyDescent="0.25">
      <c r="A97" t="s">
        <v>158</v>
      </c>
    </row>
    <row r="98" spans="1:3" x14ac:dyDescent="0.25">
      <c r="A98" s="9" t="s">
        <v>50</v>
      </c>
      <c r="B98" t="s">
        <v>51</v>
      </c>
      <c r="C98" s="9" t="s">
        <v>97</v>
      </c>
    </row>
    <row r="99" spans="1:3" x14ac:dyDescent="0.25">
      <c r="A99" s="9" t="s">
        <v>50</v>
      </c>
      <c r="B99" t="s">
        <v>52</v>
      </c>
      <c r="C99" t="b">
        <v>0</v>
      </c>
    </row>
    <row r="100" spans="1:3" x14ac:dyDescent="0.25">
      <c r="A100" s="9" t="s">
        <v>43</v>
      </c>
      <c r="B100" t="s">
        <v>59</v>
      </c>
      <c r="C100" t="b">
        <v>1</v>
      </c>
    </row>
    <row r="101" spans="1:3" x14ac:dyDescent="0.25">
      <c r="A101" s="9" t="s">
        <v>10</v>
      </c>
      <c r="B101" t="s">
        <v>59</v>
      </c>
      <c r="C101" t="b">
        <v>0</v>
      </c>
    </row>
    <row r="102" spans="1:3" x14ac:dyDescent="0.25">
      <c r="A102" s="9" t="s">
        <v>12</v>
      </c>
      <c r="B102" t="s">
        <v>59</v>
      </c>
      <c r="C102" t="b">
        <v>0</v>
      </c>
    </row>
    <row r="103" spans="1:3" x14ac:dyDescent="0.25">
      <c r="A103" s="9" t="s">
        <v>13</v>
      </c>
      <c r="B103" t="s">
        <v>59</v>
      </c>
      <c r="C103" t="b">
        <v>0</v>
      </c>
    </row>
    <row r="104" spans="1:3" x14ac:dyDescent="0.25">
      <c r="A104" s="9" t="s">
        <v>15</v>
      </c>
      <c r="B104" t="s">
        <v>59</v>
      </c>
      <c r="C104" t="b">
        <v>0</v>
      </c>
    </row>
    <row r="105" spans="1:3" x14ac:dyDescent="0.25">
      <c r="A105" s="9" t="s">
        <v>16</v>
      </c>
      <c r="B105" t="s">
        <v>59</v>
      </c>
      <c r="C105" t="b">
        <v>0</v>
      </c>
    </row>
    <row r="106" spans="1:3" x14ac:dyDescent="0.25">
      <c r="A106" s="9" t="s">
        <v>17</v>
      </c>
      <c r="B106" t="s">
        <v>59</v>
      </c>
      <c r="C106" t="b">
        <v>0</v>
      </c>
    </row>
    <row r="107" spans="1:3" x14ac:dyDescent="0.25">
      <c r="A107" s="9" t="s">
        <v>19</v>
      </c>
      <c r="B107" t="s">
        <v>59</v>
      </c>
      <c r="C107" t="b">
        <v>0</v>
      </c>
    </row>
    <row r="108" spans="1:3" x14ac:dyDescent="0.25">
      <c r="A108" t="s">
        <v>159</v>
      </c>
    </row>
    <row r="109" spans="1:3" x14ac:dyDescent="0.25">
      <c r="A109" t="s">
        <v>160</v>
      </c>
    </row>
    <row r="110" spans="1:3" x14ac:dyDescent="0.25">
      <c r="A110" s="9" t="s">
        <v>50</v>
      </c>
      <c r="B110" t="s">
        <v>51</v>
      </c>
      <c r="C110" s="9" t="s">
        <v>97</v>
      </c>
    </row>
    <row r="111" spans="1:3" x14ac:dyDescent="0.25">
      <c r="A111" s="9" t="s">
        <v>50</v>
      </c>
      <c r="B111" t="s">
        <v>52</v>
      </c>
      <c r="C111" t="b">
        <v>0</v>
      </c>
    </row>
    <row r="112" spans="1:3" x14ac:dyDescent="0.25">
      <c r="A112" s="9" t="s">
        <v>43</v>
      </c>
      <c r="B112" t="s">
        <v>59</v>
      </c>
      <c r="C112" t="b">
        <v>1</v>
      </c>
    </row>
    <row r="113" spans="1:3" x14ac:dyDescent="0.25">
      <c r="A113" s="9" t="s">
        <v>10</v>
      </c>
      <c r="B113" t="s">
        <v>59</v>
      </c>
      <c r="C113" t="b">
        <v>0</v>
      </c>
    </row>
    <row r="114" spans="1:3" x14ac:dyDescent="0.25">
      <c r="A114" s="9" t="s">
        <v>12</v>
      </c>
      <c r="B114" t="s">
        <v>59</v>
      </c>
      <c r="C114" t="b">
        <v>0</v>
      </c>
    </row>
    <row r="115" spans="1:3" x14ac:dyDescent="0.25">
      <c r="A115" s="9" t="s">
        <v>13</v>
      </c>
      <c r="B115" t="s">
        <v>59</v>
      </c>
      <c r="C115" t="b">
        <v>0</v>
      </c>
    </row>
    <row r="116" spans="1:3" x14ac:dyDescent="0.25">
      <c r="A116" s="9" t="s">
        <v>15</v>
      </c>
      <c r="B116" t="s">
        <v>59</v>
      </c>
      <c r="C116" t="b">
        <v>0</v>
      </c>
    </row>
    <row r="117" spans="1:3" x14ac:dyDescent="0.25">
      <c r="A117" s="9" t="s">
        <v>16</v>
      </c>
      <c r="B117" t="s">
        <v>59</v>
      </c>
      <c r="C117" t="b">
        <v>0</v>
      </c>
    </row>
    <row r="118" spans="1:3" x14ac:dyDescent="0.25">
      <c r="A118" s="9" t="s">
        <v>17</v>
      </c>
      <c r="B118" t="s">
        <v>59</v>
      </c>
      <c r="C118" t="b">
        <v>0</v>
      </c>
    </row>
    <row r="119" spans="1:3" x14ac:dyDescent="0.25">
      <c r="A119" s="9" t="s">
        <v>19</v>
      </c>
      <c r="B119" t="s">
        <v>59</v>
      </c>
      <c r="C119" t="b">
        <v>0</v>
      </c>
    </row>
    <row r="120" spans="1:3" x14ac:dyDescent="0.25">
      <c r="A120" s="9" t="s">
        <v>17</v>
      </c>
      <c r="B120" t="s">
        <v>100</v>
      </c>
      <c r="C120" s="9" t="s">
        <v>101</v>
      </c>
    </row>
    <row r="121" spans="1:3" x14ac:dyDescent="0.25">
      <c r="A121" t="s">
        <v>161</v>
      </c>
    </row>
    <row r="122" spans="1:3" x14ac:dyDescent="0.25">
      <c r="A122" t="s">
        <v>162</v>
      </c>
    </row>
    <row r="123" spans="1:3" x14ac:dyDescent="0.25">
      <c r="A123" s="9" t="s">
        <v>50</v>
      </c>
      <c r="B123" t="s">
        <v>51</v>
      </c>
      <c r="C123" s="9" t="s">
        <v>97</v>
      </c>
    </row>
    <row r="124" spans="1:3" x14ac:dyDescent="0.25">
      <c r="A124" s="9" t="s">
        <v>50</v>
      </c>
      <c r="B124" t="s">
        <v>52</v>
      </c>
      <c r="C124" t="b">
        <v>0</v>
      </c>
    </row>
    <row r="125" spans="1:3" x14ac:dyDescent="0.25">
      <c r="A125" s="9" t="s">
        <v>43</v>
      </c>
      <c r="B125" t="s">
        <v>59</v>
      </c>
      <c r="C125" t="b">
        <v>1</v>
      </c>
    </row>
    <row r="126" spans="1:3" x14ac:dyDescent="0.25">
      <c r="A126" s="9" t="s">
        <v>10</v>
      </c>
      <c r="B126" t="s">
        <v>59</v>
      </c>
      <c r="C126" t="b">
        <v>0</v>
      </c>
    </row>
    <row r="127" spans="1:3" x14ac:dyDescent="0.25">
      <c r="A127" s="9" t="s">
        <v>12</v>
      </c>
      <c r="B127" t="s">
        <v>59</v>
      </c>
      <c r="C127" t="b">
        <v>0</v>
      </c>
    </row>
    <row r="128" spans="1:3" x14ac:dyDescent="0.25">
      <c r="A128" s="9" t="s">
        <v>13</v>
      </c>
      <c r="B128" t="s">
        <v>59</v>
      </c>
      <c r="C128" t="b">
        <v>0</v>
      </c>
    </row>
    <row r="129" spans="1:3" x14ac:dyDescent="0.25">
      <c r="A129" s="9" t="s">
        <v>15</v>
      </c>
      <c r="B129" t="s">
        <v>59</v>
      </c>
      <c r="C129" t="b">
        <v>0</v>
      </c>
    </row>
    <row r="130" spans="1:3" x14ac:dyDescent="0.25">
      <c r="A130" s="9" t="s">
        <v>16</v>
      </c>
      <c r="B130" t="s">
        <v>59</v>
      </c>
      <c r="C130" t="b">
        <v>0</v>
      </c>
    </row>
    <row r="131" spans="1:3" x14ac:dyDescent="0.25">
      <c r="A131" s="9" t="s">
        <v>17</v>
      </c>
      <c r="B131" t="s">
        <v>59</v>
      </c>
      <c r="C131" t="b">
        <v>0</v>
      </c>
    </row>
    <row r="132" spans="1:3" x14ac:dyDescent="0.25">
      <c r="A132" s="9" t="s">
        <v>19</v>
      </c>
      <c r="B132" t="s">
        <v>59</v>
      </c>
      <c r="C132" t="b">
        <v>0</v>
      </c>
    </row>
    <row r="133" spans="1:3" x14ac:dyDescent="0.25">
      <c r="A133" s="9" t="s">
        <v>19</v>
      </c>
      <c r="B133" t="s">
        <v>100</v>
      </c>
      <c r="C133" s="9" t="s">
        <v>101</v>
      </c>
    </row>
    <row r="134" spans="1:3" x14ac:dyDescent="0.25">
      <c r="A134" t="s">
        <v>163</v>
      </c>
    </row>
    <row r="135" spans="1:3" x14ac:dyDescent="0.25">
      <c r="A135" t="s">
        <v>164</v>
      </c>
    </row>
    <row r="136" spans="1:3" x14ac:dyDescent="0.25">
      <c r="A136" t="s">
        <v>106</v>
      </c>
    </row>
    <row r="137" spans="1:3" x14ac:dyDescent="0.25">
      <c r="A137" t="s">
        <v>107</v>
      </c>
    </row>
    <row r="138" spans="1:3" x14ac:dyDescent="0.25">
      <c r="A138" t="s">
        <v>31</v>
      </c>
    </row>
    <row r="139" spans="1:3" x14ac:dyDescent="0.25">
      <c r="A139" t="s">
        <v>165</v>
      </c>
    </row>
    <row r="140" spans="1:3" x14ac:dyDescent="0.25">
      <c r="A140" t="s">
        <v>189</v>
      </c>
    </row>
    <row r="141" spans="1:3" x14ac:dyDescent="0.25">
      <c r="A141" s="9" t="s">
        <v>50</v>
      </c>
      <c r="B141" t="s">
        <v>51</v>
      </c>
      <c r="C141" s="9" t="s">
        <v>97</v>
      </c>
    </row>
    <row r="142" spans="1:3" x14ac:dyDescent="0.25">
      <c r="A142" s="9" t="s">
        <v>50</v>
      </c>
      <c r="B142" t="s">
        <v>52</v>
      </c>
      <c r="C142" t="b">
        <v>0</v>
      </c>
    </row>
    <row r="143" spans="1:3" x14ac:dyDescent="0.25">
      <c r="A143" s="9" t="s">
        <v>43</v>
      </c>
      <c r="B143" t="s">
        <v>59</v>
      </c>
      <c r="C143" t="b">
        <v>1</v>
      </c>
    </row>
    <row r="144" spans="1:3" x14ac:dyDescent="0.25">
      <c r="A144" s="9" t="s">
        <v>10</v>
      </c>
      <c r="B144" t="s">
        <v>59</v>
      </c>
      <c r="C144" t="b">
        <v>0</v>
      </c>
    </row>
    <row r="145" spans="1:3" x14ac:dyDescent="0.25">
      <c r="A145" s="9" t="s">
        <v>12</v>
      </c>
      <c r="B145" t="s">
        <v>59</v>
      </c>
      <c r="C145" t="b">
        <v>0</v>
      </c>
    </row>
    <row r="146" spans="1:3" x14ac:dyDescent="0.25">
      <c r="A146" s="9" t="s">
        <v>13</v>
      </c>
      <c r="B146" t="s">
        <v>59</v>
      </c>
      <c r="C146" t="b">
        <v>0</v>
      </c>
    </row>
    <row r="147" spans="1:3" x14ac:dyDescent="0.25">
      <c r="A147" s="9" t="s">
        <v>15</v>
      </c>
      <c r="B147" t="s">
        <v>59</v>
      </c>
      <c r="C147" t="b">
        <v>0</v>
      </c>
    </row>
    <row r="148" spans="1:3" x14ac:dyDescent="0.25">
      <c r="A148" s="9" t="s">
        <v>16</v>
      </c>
      <c r="B148" t="s">
        <v>59</v>
      </c>
      <c r="C148" t="b">
        <v>0</v>
      </c>
    </row>
    <row r="149" spans="1:3" x14ac:dyDescent="0.25">
      <c r="A149" s="9" t="s">
        <v>17</v>
      </c>
      <c r="B149" t="s">
        <v>59</v>
      </c>
      <c r="C149" t="b">
        <v>0</v>
      </c>
    </row>
    <row r="150" spans="1:3" x14ac:dyDescent="0.25">
      <c r="A150" s="9" t="s">
        <v>19</v>
      </c>
      <c r="B150" t="s">
        <v>59</v>
      </c>
      <c r="C150" t="b">
        <v>0</v>
      </c>
    </row>
    <row r="151" spans="1:3" x14ac:dyDescent="0.25">
      <c r="A151" t="s">
        <v>190</v>
      </c>
    </row>
    <row r="152" spans="1:3" x14ac:dyDescent="0.25">
      <c r="A152" t="s">
        <v>191</v>
      </c>
    </row>
    <row r="153" spans="1:3" x14ac:dyDescent="0.25">
      <c r="A153" s="9" t="s">
        <v>50</v>
      </c>
      <c r="B153" t="s">
        <v>51</v>
      </c>
      <c r="C153" s="9" t="s">
        <v>97</v>
      </c>
    </row>
    <row r="154" spans="1:3" x14ac:dyDescent="0.25">
      <c r="A154" s="9" t="s">
        <v>50</v>
      </c>
      <c r="B154" t="s">
        <v>52</v>
      </c>
      <c r="C154" t="b">
        <v>0</v>
      </c>
    </row>
    <row r="155" spans="1:3" x14ac:dyDescent="0.25">
      <c r="A155" s="9" t="s">
        <v>43</v>
      </c>
      <c r="B155" t="s">
        <v>59</v>
      </c>
      <c r="C155" t="b">
        <v>1</v>
      </c>
    </row>
    <row r="156" spans="1:3" x14ac:dyDescent="0.25">
      <c r="A156" s="9" t="s">
        <v>10</v>
      </c>
      <c r="B156" t="s">
        <v>59</v>
      </c>
      <c r="C156" t="b">
        <v>0</v>
      </c>
    </row>
    <row r="157" spans="1:3" x14ac:dyDescent="0.25">
      <c r="A157" s="9" t="s">
        <v>12</v>
      </c>
      <c r="B157" t="s">
        <v>59</v>
      </c>
      <c r="C157" t="b">
        <v>0</v>
      </c>
    </row>
    <row r="158" spans="1:3" x14ac:dyDescent="0.25">
      <c r="A158" s="9" t="s">
        <v>13</v>
      </c>
      <c r="B158" t="s">
        <v>59</v>
      </c>
      <c r="C158" t="b">
        <v>0</v>
      </c>
    </row>
    <row r="159" spans="1:3" x14ac:dyDescent="0.25">
      <c r="A159" s="9" t="s">
        <v>15</v>
      </c>
      <c r="B159" t="s">
        <v>59</v>
      </c>
      <c r="C159" t="b">
        <v>0</v>
      </c>
    </row>
    <row r="160" spans="1:3" x14ac:dyDescent="0.25">
      <c r="A160" s="9" t="s">
        <v>16</v>
      </c>
      <c r="B160" t="s">
        <v>59</v>
      </c>
      <c r="C160" t="b">
        <v>0</v>
      </c>
    </row>
    <row r="161" spans="1:3" x14ac:dyDescent="0.25">
      <c r="A161" s="9" t="s">
        <v>17</v>
      </c>
      <c r="B161" t="s">
        <v>59</v>
      </c>
      <c r="C161" t="b">
        <v>0</v>
      </c>
    </row>
    <row r="162" spans="1:3" x14ac:dyDescent="0.25">
      <c r="A162" s="9" t="s">
        <v>19</v>
      </c>
      <c r="B162" t="s">
        <v>59</v>
      </c>
      <c r="C162" t="b">
        <v>0</v>
      </c>
    </row>
    <row r="163" spans="1:3" x14ac:dyDescent="0.25">
      <c r="A163" s="9" t="s">
        <v>17</v>
      </c>
      <c r="B163" t="s">
        <v>100</v>
      </c>
      <c r="C163" s="9" t="s">
        <v>101</v>
      </c>
    </row>
    <row r="164" spans="1:3" x14ac:dyDescent="0.25">
      <c r="A164" t="s">
        <v>192</v>
      </c>
    </row>
    <row r="165" spans="1:3" x14ac:dyDescent="0.25">
      <c r="A165" t="s">
        <v>193</v>
      </c>
    </row>
    <row r="166" spans="1:3" x14ac:dyDescent="0.25">
      <c r="A166" s="9" t="s">
        <v>50</v>
      </c>
      <c r="B166" t="s">
        <v>51</v>
      </c>
      <c r="C166" s="9" t="s">
        <v>97</v>
      </c>
    </row>
    <row r="167" spans="1:3" x14ac:dyDescent="0.25">
      <c r="A167" s="9" t="s">
        <v>50</v>
      </c>
      <c r="B167" t="s">
        <v>52</v>
      </c>
      <c r="C167" t="b">
        <v>0</v>
      </c>
    </row>
    <row r="168" spans="1:3" x14ac:dyDescent="0.25">
      <c r="A168" s="9" t="s">
        <v>43</v>
      </c>
      <c r="B168" t="s">
        <v>59</v>
      </c>
      <c r="C168" t="b">
        <v>1</v>
      </c>
    </row>
    <row r="169" spans="1:3" x14ac:dyDescent="0.25">
      <c r="A169" s="9" t="s">
        <v>10</v>
      </c>
      <c r="B169" t="s">
        <v>59</v>
      </c>
      <c r="C169" t="b">
        <v>0</v>
      </c>
    </row>
    <row r="170" spans="1:3" x14ac:dyDescent="0.25">
      <c r="A170" s="9" t="s">
        <v>12</v>
      </c>
      <c r="B170" t="s">
        <v>59</v>
      </c>
      <c r="C170" t="b">
        <v>0</v>
      </c>
    </row>
    <row r="171" spans="1:3" x14ac:dyDescent="0.25">
      <c r="A171" s="9" t="s">
        <v>13</v>
      </c>
      <c r="B171" t="s">
        <v>59</v>
      </c>
      <c r="C171" t="b">
        <v>0</v>
      </c>
    </row>
    <row r="172" spans="1:3" x14ac:dyDescent="0.25">
      <c r="A172" s="9" t="s">
        <v>15</v>
      </c>
      <c r="B172" t="s">
        <v>59</v>
      </c>
      <c r="C172" t="b">
        <v>0</v>
      </c>
    </row>
    <row r="173" spans="1:3" x14ac:dyDescent="0.25">
      <c r="A173" s="9" t="s">
        <v>16</v>
      </c>
      <c r="B173" t="s">
        <v>59</v>
      </c>
      <c r="C173" t="b">
        <v>0</v>
      </c>
    </row>
    <row r="174" spans="1:3" x14ac:dyDescent="0.25">
      <c r="A174" s="9" t="s">
        <v>17</v>
      </c>
      <c r="B174" t="s">
        <v>59</v>
      </c>
      <c r="C174" t="b">
        <v>0</v>
      </c>
    </row>
    <row r="175" spans="1:3" x14ac:dyDescent="0.25">
      <c r="A175" s="9" t="s">
        <v>19</v>
      </c>
      <c r="B175" t="s">
        <v>59</v>
      </c>
      <c r="C175" t="b">
        <v>0</v>
      </c>
    </row>
    <row r="176" spans="1:3" x14ac:dyDescent="0.25">
      <c r="A176" s="9" t="s">
        <v>19</v>
      </c>
      <c r="B176" t="s">
        <v>100</v>
      </c>
      <c r="C176" s="9" t="s">
        <v>101</v>
      </c>
    </row>
    <row r="177" spans="1:3" x14ac:dyDescent="0.25">
      <c r="A177" t="s">
        <v>194</v>
      </c>
    </row>
    <row r="178" spans="1:3" x14ac:dyDescent="0.25">
      <c r="A178" t="s">
        <v>195</v>
      </c>
    </row>
    <row r="179" spans="1:3" x14ac:dyDescent="0.25">
      <c r="A179" t="s">
        <v>106</v>
      </c>
    </row>
    <row r="180" spans="1:3" x14ac:dyDescent="0.25">
      <c r="A180" t="s">
        <v>107</v>
      </c>
    </row>
    <row r="181" spans="1:3" x14ac:dyDescent="0.25">
      <c r="A181" t="s">
        <v>31</v>
      </c>
    </row>
    <row r="182" spans="1:3" x14ac:dyDescent="0.25">
      <c r="A182" t="s">
        <v>196</v>
      </c>
    </row>
    <row r="183" spans="1:3" x14ac:dyDescent="0.25">
      <c r="A183" t="s">
        <v>223</v>
      </c>
    </row>
    <row r="184" spans="1:3" x14ac:dyDescent="0.25">
      <c r="A184" s="9" t="s">
        <v>50</v>
      </c>
      <c r="B184" t="s">
        <v>51</v>
      </c>
      <c r="C184" s="9" t="s">
        <v>97</v>
      </c>
    </row>
    <row r="185" spans="1:3" x14ac:dyDescent="0.25">
      <c r="A185" s="9" t="s">
        <v>50</v>
      </c>
      <c r="B185" t="s">
        <v>52</v>
      </c>
      <c r="C185" t="b">
        <v>0</v>
      </c>
    </row>
    <row r="186" spans="1:3" x14ac:dyDescent="0.25">
      <c r="A186" s="9" t="s">
        <v>43</v>
      </c>
      <c r="B186" t="s">
        <v>59</v>
      </c>
      <c r="C186" t="b">
        <v>1</v>
      </c>
    </row>
    <row r="187" spans="1:3" x14ac:dyDescent="0.25">
      <c r="A187" s="9" t="s">
        <v>10</v>
      </c>
      <c r="B187" t="s">
        <v>59</v>
      </c>
      <c r="C187" t="b">
        <v>0</v>
      </c>
    </row>
    <row r="188" spans="1:3" x14ac:dyDescent="0.25">
      <c r="A188" s="9" t="s">
        <v>12</v>
      </c>
      <c r="B188" t="s">
        <v>59</v>
      </c>
      <c r="C188" t="b">
        <v>0</v>
      </c>
    </row>
    <row r="189" spans="1:3" x14ac:dyDescent="0.25">
      <c r="A189" s="9" t="s">
        <v>13</v>
      </c>
      <c r="B189" t="s">
        <v>59</v>
      </c>
      <c r="C189" t="b">
        <v>0</v>
      </c>
    </row>
    <row r="190" spans="1:3" x14ac:dyDescent="0.25">
      <c r="A190" s="9" t="s">
        <v>15</v>
      </c>
      <c r="B190" t="s">
        <v>59</v>
      </c>
      <c r="C190" t="b">
        <v>0</v>
      </c>
    </row>
    <row r="191" spans="1:3" x14ac:dyDescent="0.25">
      <c r="A191" s="9" t="s">
        <v>16</v>
      </c>
      <c r="B191" t="s">
        <v>59</v>
      </c>
      <c r="C191" t="b">
        <v>0</v>
      </c>
    </row>
    <row r="192" spans="1:3" x14ac:dyDescent="0.25">
      <c r="A192" s="9" t="s">
        <v>17</v>
      </c>
      <c r="B192" t="s">
        <v>59</v>
      </c>
      <c r="C192" t="b">
        <v>0</v>
      </c>
    </row>
    <row r="193" spans="1:3" x14ac:dyDescent="0.25">
      <c r="A193" s="9" t="s">
        <v>19</v>
      </c>
      <c r="B193" t="s">
        <v>59</v>
      </c>
      <c r="C193" t="b">
        <v>0</v>
      </c>
    </row>
    <row r="194" spans="1:3" x14ac:dyDescent="0.25">
      <c r="A194" t="s">
        <v>224</v>
      </c>
    </row>
    <row r="195" spans="1:3" x14ac:dyDescent="0.25">
      <c r="A195" t="s">
        <v>225</v>
      </c>
    </row>
    <row r="196" spans="1:3" x14ac:dyDescent="0.25">
      <c r="A196" s="9" t="s">
        <v>50</v>
      </c>
      <c r="B196" t="s">
        <v>51</v>
      </c>
      <c r="C196" s="9" t="s">
        <v>97</v>
      </c>
    </row>
    <row r="197" spans="1:3" x14ac:dyDescent="0.25">
      <c r="A197" s="9" t="s">
        <v>50</v>
      </c>
      <c r="B197" t="s">
        <v>52</v>
      </c>
      <c r="C197" t="b">
        <v>0</v>
      </c>
    </row>
    <row r="198" spans="1:3" x14ac:dyDescent="0.25">
      <c r="A198" s="9" t="s">
        <v>43</v>
      </c>
      <c r="B198" t="s">
        <v>59</v>
      </c>
      <c r="C198" t="b">
        <v>1</v>
      </c>
    </row>
    <row r="199" spans="1:3" x14ac:dyDescent="0.25">
      <c r="A199" s="9" t="s">
        <v>10</v>
      </c>
      <c r="B199" t="s">
        <v>59</v>
      </c>
      <c r="C199" t="b">
        <v>0</v>
      </c>
    </row>
    <row r="200" spans="1:3" x14ac:dyDescent="0.25">
      <c r="A200" s="9" t="s">
        <v>12</v>
      </c>
      <c r="B200" t="s">
        <v>59</v>
      </c>
      <c r="C200" t="b">
        <v>0</v>
      </c>
    </row>
    <row r="201" spans="1:3" x14ac:dyDescent="0.25">
      <c r="A201" s="9" t="s">
        <v>13</v>
      </c>
      <c r="B201" t="s">
        <v>59</v>
      </c>
      <c r="C201" t="b">
        <v>0</v>
      </c>
    </row>
    <row r="202" spans="1:3" x14ac:dyDescent="0.25">
      <c r="A202" s="9" t="s">
        <v>15</v>
      </c>
      <c r="B202" t="s">
        <v>59</v>
      </c>
      <c r="C202" t="b">
        <v>0</v>
      </c>
    </row>
    <row r="203" spans="1:3" x14ac:dyDescent="0.25">
      <c r="A203" s="9" t="s">
        <v>16</v>
      </c>
      <c r="B203" t="s">
        <v>59</v>
      </c>
      <c r="C203" t="b">
        <v>0</v>
      </c>
    </row>
    <row r="204" spans="1:3" x14ac:dyDescent="0.25">
      <c r="A204" s="9" t="s">
        <v>17</v>
      </c>
      <c r="B204" t="s">
        <v>59</v>
      </c>
      <c r="C204" t="b">
        <v>0</v>
      </c>
    </row>
    <row r="205" spans="1:3" x14ac:dyDescent="0.25">
      <c r="A205" s="9" t="s">
        <v>19</v>
      </c>
      <c r="B205" t="s">
        <v>59</v>
      </c>
      <c r="C205" t="b">
        <v>0</v>
      </c>
    </row>
    <row r="206" spans="1:3" x14ac:dyDescent="0.25">
      <c r="A206" s="9" t="s">
        <v>17</v>
      </c>
      <c r="B206" t="s">
        <v>100</v>
      </c>
      <c r="C206" s="9" t="s">
        <v>101</v>
      </c>
    </row>
    <row r="207" spans="1:3" x14ac:dyDescent="0.25">
      <c r="A207" t="s">
        <v>226</v>
      </c>
    </row>
    <row r="208" spans="1:3" x14ac:dyDescent="0.25">
      <c r="A208" t="s">
        <v>227</v>
      </c>
    </row>
    <row r="209" spans="1:3" x14ac:dyDescent="0.25">
      <c r="A209" s="9" t="s">
        <v>50</v>
      </c>
      <c r="B209" t="s">
        <v>51</v>
      </c>
      <c r="C209" s="9" t="s">
        <v>97</v>
      </c>
    </row>
    <row r="210" spans="1:3" x14ac:dyDescent="0.25">
      <c r="A210" s="9" t="s">
        <v>50</v>
      </c>
      <c r="B210" t="s">
        <v>52</v>
      </c>
      <c r="C210" t="b">
        <v>0</v>
      </c>
    </row>
    <row r="211" spans="1:3" x14ac:dyDescent="0.25">
      <c r="A211" s="9" t="s">
        <v>43</v>
      </c>
      <c r="B211" t="s">
        <v>59</v>
      </c>
      <c r="C211" t="b">
        <v>1</v>
      </c>
    </row>
    <row r="212" spans="1:3" x14ac:dyDescent="0.25">
      <c r="A212" s="9" t="s">
        <v>10</v>
      </c>
      <c r="B212" t="s">
        <v>59</v>
      </c>
      <c r="C212" t="b">
        <v>0</v>
      </c>
    </row>
    <row r="213" spans="1:3" x14ac:dyDescent="0.25">
      <c r="A213" s="9" t="s">
        <v>12</v>
      </c>
      <c r="B213" t="s">
        <v>59</v>
      </c>
      <c r="C213" t="b">
        <v>0</v>
      </c>
    </row>
    <row r="214" spans="1:3" x14ac:dyDescent="0.25">
      <c r="A214" s="9" t="s">
        <v>13</v>
      </c>
      <c r="B214" t="s">
        <v>59</v>
      </c>
      <c r="C214" t="b">
        <v>0</v>
      </c>
    </row>
    <row r="215" spans="1:3" x14ac:dyDescent="0.25">
      <c r="A215" s="9" t="s">
        <v>15</v>
      </c>
      <c r="B215" t="s">
        <v>59</v>
      </c>
      <c r="C215" t="b">
        <v>0</v>
      </c>
    </row>
    <row r="216" spans="1:3" x14ac:dyDescent="0.25">
      <c r="A216" s="9" t="s">
        <v>16</v>
      </c>
      <c r="B216" t="s">
        <v>59</v>
      </c>
      <c r="C216" t="b">
        <v>0</v>
      </c>
    </row>
    <row r="217" spans="1:3" x14ac:dyDescent="0.25">
      <c r="A217" s="9" t="s">
        <v>17</v>
      </c>
      <c r="B217" t="s">
        <v>59</v>
      </c>
      <c r="C217" t="b">
        <v>0</v>
      </c>
    </row>
    <row r="218" spans="1:3" x14ac:dyDescent="0.25">
      <c r="A218" s="9" t="s">
        <v>19</v>
      </c>
      <c r="B218" t="s">
        <v>59</v>
      </c>
      <c r="C218" t="b">
        <v>0</v>
      </c>
    </row>
    <row r="219" spans="1:3" x14ac:dyDescent="0.25">
      <c r="A219" s="9" t="s">
        <v>19</v>
      </c>
      <c r="B219" t="s">
        <v>100</v>
      </c>
      <c r="C219" s="9" t="s">
        <v>101</v>
      </c>
    </row>
    <row r="220" spans="1:3" x14ac:dyDescent="0.25">
      <c r="A220" t="s">
        <v>228</v>
      </c>
    </row>
    <row r="221" spans="1:3" x14ac:dyDescent="0.25">
      <c r="A221" t="s">
        <v>229</v>
      </c>
    </row>
    <row r="222" spans="1:3" x14ac:dyDescent="0.25">
      <c r="A222" t="s">
        <v>106</v>
      </c>
    </row>
    <row r="223" spans="1:3" x14ac:dyDescent="0.25">
      <c r="A223" t="s">
        <v>107</v>
      </c>
    </row>
    <row r="224" spans="1:3" x14ac:dyDescent="0.25">
      <c r="A224" t="s">
        <v>31</v>
      </c>
    </row>
    <row r="225" spans="1:3" x14ac:dyDescent="0.25">
      <c r="A225" t="s">
        <v>230</v>
      </c>
    </row>
    <row r="226" spans="1:3" x14ac:dyDescent="0.25">
      <c r="A226" t="s">
        <v>250</v>
      </c>
    </row>
    <row r="227" spans="1:3" x14ac:dyDescent="0.25">
      <c r="A227" s="9" t="s">
        <v>50</v>
      </c>
      <c r="B227" t="s">
        <v>51</v>
      </c>
      <c r="C227" s="9" t="s">
        <v>97</v>
      </c>
    </row>
    <row r="228" spans="1:3" x14ac:dyDescent="0.25">
      <c r="A228" s="9" t="s">
        <v>50</v>
      </c>
      <c r="B228" t="s">
        <v>52</v>
      </c>
      <c r="C228" t="b">
        <v>0</v>
      </c>
    </row>
    <row r="229" spans="1:3" x14ac:dyDescent="0.25">
      <c r="A229" s="9" t="s">
        <v>43</v>
      </c>
      <c r="B229" t="s">
        <v>59</v>
      </c>
      <c r="C229" t="b">
        <v>1</v>
      </c>
    </row>
    <row r="230" spans="1:3" x14ac:dyDescent="0.25">
      <c r="A230" s="9" t="s">
        <v>10</v>
      </c>
      <c r="B230" t="s">
        <v>59</v>
      </c>
      <c r="C230" t="b">
        <v>0</v>
      </c>
    </row>
    <row r="231" spans="1:3" x14ac:dyDescent="0.25">
      <c r="A231" s="9" t="s">
        <v>12</v>
      </c>
      <c r="B231" t="s">
        <v>59</v>
      </c>
      <c r="C231" t="b">
        <v>0</v>
      </c>
    </row>
    <row r="232" spans="1:3" x14ac:dyDescent="0.25">
      <c r="A232" s="9" t="s">
        <v>13</v>
      </c>
      <c r="B232" t="s">
        <v>59</v>
      </c>
      <c r="C232" t="b">
        <v>0</v>
      </c>
    </row>
    <row r="233" spans="1:3" x14ac:dyDescent="0.25">
      <c r="A233" s="9" t="s">
        <v>15</v>
      </c>
      <c r="B233" t="s">
        <v>59</v>
      </c>
      <c r="C233" t="b">
        <v>0</v>
      </c>
    </row>
    <row r="234" spans="1:3" x14ac:dyDescent="0.25">
      <c r="A234" s="9" t="s">
        <v>16</v>
      </c>
      <c r="B234" t="s">
        <v>59</v>
      </c>
      <c r="C234" t="b">
        <v>0</v>
      </c>
    </row>
    <row r="235" spans="1:3" x14ac:dyDescent="0.25">
      <c r="A235" s="9" t="s">
        <v>17</v>
      </c>
      <c r="B235" t="s">
        <v>59</v>
      </c>
      <c r="C235" t="b">
        <v>0</v>
      </c>
    </row>
    <row r="236" spans="1:3" x14ac:dyDescent="0.25">
      <c r="A236" s="9" t="s">
        <v>19</v>
      </c>
      <c r="B236" t="s">
        <v>59</v>
      </c>
      <c r="C236" t="b">
        <v>0</v>
      </c>
    </row>
    <row r="237" spans="1:3" x14ac:dyDescent="0.25">
      <c r="A237" t="s">
        <v>251</v>
      </c>
    </row>
    <row r="238" spans="1:3" x14ac:dyDescent="0.25">
      <c r="A238" t="s">
        <v>252</v>
      </c>
    </row>
    <row r="239" spans="1:3" x14ac:dyDescent="0.25">
      <c r="A239" s="9" t="s">
        <v>50</v>
      </c>
      <c r="B239" t="s">
        <v>51</v>
      </c>
      <c r="C239" s="9" t="s">
        <v>97</v>
      </c>
    </row>
    <row r="240" spans="1:3" x14ac:dyDescent="0.25">
      <c r="A240" s="9" t="s">
        <v>50</v>
      </c>
      <c r="B240" t="s">
        <v>52</v>
      </c>
      <c r="C240" t="b">
        <v>0</v>
      </c>
    </row>
    <row r="241" spans="1:3" x14ac:dyDescent="0.25">
      <c r="A241" s="9" t="s">
        <v>43</v>
      </c>
      <c r="B241" t="s">
        <v>59</v>
      </c>
      <c r="C241" t="b">
        <v>1</v>
      </c>
    </row>
    <row r="242" spans="1:3" x14ac:dyDescent="0.25">
      <c r="A242" s="9" t="s">
        <v>10</v>
      </c>
      <c r="B242" t="s">
        <v>59</v>
      </c>
      <c r="C242" t="b">
        <v>0</v>
      </c>
    </row>
    <row r="243" spans="1:3" x14ac:dyDescent="0.25">
      <c r="A243" s="9" t="s">
        <v>12</v>
      </c>
      <c r="B243" t="s">
        <v>59</v>
      </c>
      <c r="C243" t="b">
        <v>0</v>
      </c>
    </row>
    <row r="244" spans="1:3" x14ac:dyDescent="0.25">
      <c r="A244" s="9" t="s">
        <v>13</v>
      </c>
      <c r="B244" t="s">
        <v>59</v>
      </c>
      <c r="C244" t="b">
        <v>0</v>
      </c>
    </row>
    <row r="245" spans="1:3" x14ac:dyDescent="0.25">
      <c r="A245" s="9" t="s">
        <v>15</v>
      </c>
      <c r="B245" t="s">
        <v>59</v>
      </c>
      <c r="C245" t="b">
        <v>0</v>
      </c>
    </row>
    <row r="246" spans="1:3" x14ac:dyDescent="0.25">
      <c r="A246" s="9" t="s">
        <v>16</v>
      </c>
      <c r="B246" t="s">
        <v>59</v>
      </c>
      <c r="C246" t="b">
        <v>0</v>
      </c>
    </row>
    <row r="247" spans="1:3" x14ac:dyDescent="0.25">
      <c r="A247" s="9" t="s">
        <v>17</v>
      </c>
      <c r="B247" t="s">
        <v>59</v>
      </c>
      <c r="C247" t="b">
        <v>0</v>
      </c>
    </row>
    <row r="248" spans="1:3" x14ac:dyDescent="0.25">
      <c r="A248" s="9" t="s">
        <v>19</v>
      </c>
      <c r="B248" t="s">
        <v>59</v>
      </c>
      <c r="C248" t="b">
        <v>0</v>
      </c>
    </row>
    <row r="249" spans="1:3" x14ac:dyDescent="0.25">
      <c r="A249" s="9" t="s">
        <v>17</v>
      </c>
      <c r="B249" t="s">
        <v>100</v>
      </c>
      <c r="C249" s="9" t="s">
        <v>101</v>
      </c>
    </row>
    <row r="250" spans="1:3" x14ac:dyDescent="0.25">
      <c r="A250" t="s">
        <v>253</v>
      </c>
    </row>
    <row r="251" spans="1:3" x14ac:dyDescent="0.25">
      <c r="A251" t="s">
        <v>254</v>
      </c>
    </row>
    <row r="252" spans="1:3" x14ac:dyDescent="0.25">
      <c r="A252" s="9" t="s">
        <v>50</v>
      </c>
      <c r="B252" t="s">
        <v>51</v>
      </c>
      <c r="C252" s="9" t="s">
        <v>97</v>
      </c>
    </row>
    <row r="253" spans="1:3" x14ac:dyDescent="0.25">
      <c r="A253" s="9" t="s">
        <v>50</v>
      </c>
      <c r="B253" t="s">
        <v>52</v>
      </c>
      <c r="C253" t="b">
        <v>0</v>
      </c>
    </row>
    <row r="254" spans="1:3" x14ac:dyDescent="0.25">
      <c r="A254" s="9" t="s">
        <v>43</v>
      </c>
      <c r="B254" t="s">
        <v>59</v>
      </c>
      <c r="C254" t="b">
        <v>1</v>
      </c>
    </row>
    <row r="255" spans="1:3" x14ac:dyDescent="0.25">
      <c r="A255" s="9" t="s">
        <v>10</v>
      </c>
      <c r="B255" t="s">
        <v>59</v>
      </c>
      <c r="C255" t="b">
        <v>0</v>
      </c>
    </row>
    <row r="256" spans="1:3" x14ac:dyDescent="0.25">
      <c r="A256" s="9" t="s">
        <v>12</v>
      </c>
      <c r="B256" t="s">
        <v>59</v>
      </c>
      <c r="C256" t="b">
        <v>0</v>
      </c>
    </row>
    <row r="257" spans="1:3" x14ac:dyDescent="0.25">
      <c r="A257" s="9" t="s">
        <v>13</v>
      </c>
      <c r="B257" t="s">
        <v>59</v>
      </c>
      <c r="C257" t="b">
        <v>0</v>
      </c>
    </row>
    <row r="258" spans="1:3" x14ac:dyDescent="0.25">
      <c r="A258" s="9" t="s">
        <v>15</v>
      </c>
      <c r="B258" t="s">
        <v>59</v>
      </c>
      <c r="C258" t="b">
        <v>0</v>
      </c>
    </row>
    <row r="259" spans="1:3" x14ac:dyDescent="0.25">
      <c r="A259" s="9" t="s">
        <v>16</v>
      </c>
      <c r="B259" t="s">
        <v>59</v>
      </c>
      <c r="C259" t="b">
        <v>0</v>
      </c>
    </row>
    <row r="260" spans="1:3" x14ac:dyDescent="0.25">
      <c r="A260" s="9" t="s">
        <v>17</v>
      </c>
      <c r="B260" t="s">
        <v>59</v>
      </c>
      <c r="C260" t="b">
        <v>0</v>
      </c>
    </row>
    <row r="261" spans="1:3" x14ac:dyDescent="0.25">
      <c r="A261" s="9" t="s">
        <v>19</v>
      </c>
      <c r="B261" t="s">
        <v>59</v>
      </c>
      <c r="C261" t="b">
        <v>0</v>
      </c>
    </row>
    <row r="262" spans="1:3" x14ac:dyDescent="0.25">
      <c r="A262" s="9" t="s">
        <v>19</v>
      </c>
      <c r="B262" t="s">
        <v>100</v>
      </c>
      <c r="C262" s="9" t="s">
        <v>101</v>
      </c>
    </row>
    <row r="263" spans="1:3" x14ac:dyDescent="0.25">
      <c r="A263" t="s">
        <v>255</v>
      </c>
    </row>
    <row r="264" spans="1:3" x14ac:dyDescent="0.25">
      <c r="A264" t="s">
        <v>256</v>
      </c>
    </row>
    <row r="265" spans="1:3" x14ac:dyDescent="0.25">
      <c r="A265" t="s">
        <v>106</v>
      </c>
    </row>
    <row r="266" spans="1:3" x14ac:dyDescent="0.25">
      <c r="A266" t="s">
        <v>107</v>
      </c>
    </row>
    <row r="267" spans="1:3" x14ac:dyDescent="0.25">
      <c r="A267" t="s">
        <v>31</v>
      </c>
    </row>
    <row r="268" spans="1:3" x14ac:dyDescent="0.25">
      <c r="A268" t="s">
        <v>257</v>
      </c>
    </row>
    <row r="269" spans="1:3" x14ac:dyDescent="0.25">
      <c r="A269" t="s">
        <v>324</v>
      </c>
    </row>
    <row r="270" spans="1:3" x14ac:dyDescent="0.25">
      <c r="A270" s="9" t="s">
        <v>50</v>
      </c>
      <c r="B270" t="s">
        <v>51</v>
      </c>
      <c r="C270" s="9" t="s">
        <v>325</v>
      </c>
    </row>
    <row r="271" spans="1:3" x14ac:dyDescent="0.25">
      <c r="A271" s="9" t="s">
        <v>50</v>
      </c>
      <c r="B271" t="s">
        <v>52</v>
      </c>
      <c r="C271" t="b">
        <v>0</v>
      </c>
    </row>
    <row r="272" spans="1:3" x14ac:dyDescent="0.25">
      <c r="A272" s="9" t="s">
        <v>43</v>
      </c>
      <c r="B272" t="s">
        <v>59</v>
      </c>
      <c r="C272" t="b">
        <v>0</v>
      </c>
    </row>
    <row r="273" spans="1:3" x14ac:dyDescent="0.25">
      <c r="A273" s="9" t="s">
        <v>259</v>
      </c>
      <c r="B273" t="s">
        <v>59</v>
      </c>
      <c r="C273" t="b">
        <v>0</v>
      </c>
    </row>
    <row r="274" spans="1:3" x14ac:dyDescent="0.25">
      <c r="A274" s="9" t="s">
        <v>260</v>
      </c>
      <c r="B274" t="s">
        <v>59</v>
      </c>
      <c r="C274" t="b">
        <v>0</v>
      </c>
    </row>
    <row r="275" spans="1:3" x14ac:dyDescent="0.25">
      <c r="A275" s="9" t="s">
        <v>261</v>
      </c>
      <c r="B275" t="s">
        <v>59</v>
      </c>
      <c r="C275" t="b">
        <v>0</v>
      </c>
    </row>
    <row r="276" spans="1:3" x14ac:dyDescent="0.25">
      <c r="A276" s="9" t="s">
        <v>15</v>
      </c>
      <c r="B276" t="s">
        <v>59</v>
      </c>
      <c r="C276" t="b">
        <v>0</v>
      </c>
    </row>
    <row r="277" spans="1:3" x14ac:dyDescent="0.25">
      <c r="A277" s="9" t="s">
        <v>16</v>
      </c>
      <c r="B277" t="s">
        <v>59</v>
      </c>
      <c r="C277" t="b">
        <v>0</v>
      </c>
    </row>
    <row r="278" spans="1:3" x14ac:dyDescent="0.25">
      <c r="A278" s="9" t="s">
        <v>262</v>
      </c>
      <c r="B278" t="s">
        <v>59</v>
      </c>
      <c r="C278" t="b">
        <v>0</v>
      </c>
    </row>
    <row r="279" spans="1:3" x14ac:dyDescent="0.25">
      <c r="A279" s="9" t="s">
        <v>264</v>
      </c>
      <c r="B279" t="s">
        <v>59</v>
      </c>
      <c r="C279" t="b">
        <v>0</v>
      </c>
    </row>
    <row r="280" spans="1:3" x14ac:dyDescent="0.25">
      <c r="A280" s="9" t="s">
        <v>265</v>
      </c>
      <c r="B280" t="s">
        <v>59</v>
      </c>
      <c r="C280" t="b">
        <v>0</v>
      </c>
    </row>
    <row r="281" spans="1:3" x14ac:dyDescent="0.25">
      <c r="A281" s="9" t="s">
        <v>266</v>
      </c>
      <c r="B281" t="s">
        <v>59</v>
      </c>
      <c r="C281" t="b">
        <v>0</v>
      </c>
    </row>
    <row r="282" spans="1:3" x14ac:dyDescent="0.25">
      <c r="A282" s="9" t="s">
        <v>267</v>
      </c>
      <c r="B282" t="s">
        <v>59</v>
      </c>
      <c r="C282" t="b">
        <v>0</v>
      </c>
    </row>
    <row r="283" spans="1:3" x14ac:dyDescent="0.25">
      <c r="A283" s="9" t="s">
        <v>268</v>
      </c>
      <c r="B283" t="s">
        <v>59</v>
      </c>
      <c r="C283" t="b">
        <v>0</v>
      </c>
    </row>
    <row r="284" spans="1:3" x14ac:dyDescent="0.25">
      <c r="A284" s="9" t="s">
        <v>269</v>
      </c>
      <c r="B284" t="s">
        <v>59</v>
      </c>
      <c r="C284" t="b">
        <v>0</v>
      </c>
    </row>
    <row r="285" spans="1:3" x14ac:dyDescent="0.25">
      <c r="A285" s="9" t="s">
        <v>270</v>
      </c>
      <c r="B285" t="s">
        <v>59</v>
      </c>
      <c r="C285" t="b">
        <v>0</v>
      </c>
    </row>
    <row r="286" spans="1:3" x14ac:dyDescent="0.25">
      <c r="A286" s="9" t="s">
        <v>271</v>
      </c>
      <c r="B286" t="s">
        <v>59</v>
      </c>
      <c r="C286" t="b">
        <v>0</v>
      </c>
    </row>
    <row r="287" spans="1:3" x14ac:dyDescent="0.25">
      <c r="A287" s="9" t="s">
        <v>272</v>
      </c>
      <c r="B287" t="s">
        <v>59</v>
      </c>
      <c r="C287" t="b">
        <v>0</v>
      </c>
    </row>
    <row r="288" spans="1:3" x14ac:dyDescent="0.25">
      <c r="A288" s="9" t="s">
        <v>273</v>
      </c>
      <c r="B288" t="s">
        <v>59</v>
      </c>
      <c r="C288" t="b">
        <v>0</v>
      </c>
    </row>
    <row r="289" spans="1:3" x14ac:dyDescent="0.25">
      <c r="A289" s="9" t="s">
        <v>274</v>
      </c>
      <c r="B289" t="s">
        <v>59</v>
      </c>
      <c r="C289" t="b">
        <v>0</v>
      </c>
    </row>
    <row r="290" spans="1:3" x14ac:dyDescent="0.25">
      <c r="A290" s="9" t="s">
        <v>275</v>
      </c>
      <c r="B290" t="s">
        <v>59</v>
      </c>
      <c r="C290" t="b">
        <v>0</v>
      </c>
    </row>
    <row r="291" spans="1:3" x14ac:dyDescent="0.25">
      <c r="A291" t="s">
        <v>326</v>
      </c>
    </row>
    <row r="292" spans="1:3" x14ac:dyDescent="0.25">
      <c r="A292" t="s">
        <v>327</v>
      </c>
    </row>
    <row r="293" spans="1:3" x14ac:dyDescent="0.25">
      <c r="A293" s="9" t="s">
        <v>50</v>
      </c>
      <c r="B293" t="s">
        <v>51</v>
      </c>
      <c r="C293" s="9" t="s">
        <v>325</v>
      </c>
    </row>
    <row r="294" spans="1:3" x14ac:dyDescent="0.25">
      <c r="A294" s="9" t="s">
        <v>50</v>
      </c>
      <c r="B294" t="s">
        <v>52</v>
      </c>
      <c r="C294" t="b">
        <v>0</v>
      </c>
    </row>
    <row r="295" spans="1:3" x14ac:dyDescent="0.25">
      <c r="A295" s="9" t="s">
        <v>43</v>
      </c>
      <c r="B295" t="s">
        <v>59</v>
      </c>
      <c r="C295" t="b">
        <v>1</v>
      </c>
    </row>
    <row r="296" spans="1:3" x14ac:dyDescent="0.25">
      <c r="A296" s="9" t="s">
        <v>259</v>
      </c>
      <c r="B296" t="s">
        <v>59</v>
      </c>
      <c r="C296" t="b">
        <v>1</v>
      </c>
    </row>
    <row r="297" spans="1:3" x14ac:dyDescent="0.25">
      <c r="A297" s="9" t="s">
        <v>260</v>
      </c>
      <c r="B297" t="s">
        <v>59</v>
      </c>
      <c r="C297" t="b">
        <v>1</v>
      </c>
    </row>
    <row r="298" spans="1:3" x14ac:dyDescent="0.25">
      <c r="A298" s="9" t="s">
        <v>261</v>
      </c>
      <c r="B298" t="s">
        <v>59</v>
      </c>
      <c r="C298" t="b">
        <v>1</v>
      </c>
    </row>
    <row r="299" spans="1:3" x14ac:dyDescent="0.25">
      <c r="A299" s="9" t="s">
        <v>15</v>
      </c>
      <c r="B299" t="s">
        <v>59</v>
      </c>
      <c r="C299" t="b">
        <v>1</v>
      </c>
    </row>
    <row r="300" spans="1:3" x14ac:dyDescent="0.25">
      <c r="A300" s="9" t="s">
        <v>16</v>
      </c>
      <c r="B300" t="s">
        <v>59</v>
      </c>
      <c r="C300" t="b">
        <v>1</v>
      </c>
    </row>
    <row r="301" spans="1:3" x14ac:dyDescent="0.25">
      <c r="A301" s="9" t="s">
        <v>262</v>
      </c>
      <c r="B301" t="s">
        <v>59</v>
      </c>
      <c r="C301" t="b">
        <v>0</v>
      </c>
    </row>
    <row r="302" spans="1:3" x14ac:dyDescent="0.25">
      <c r="A302" s="9" t="s">
        <v>264</v>
      </c>
      <c r="B302" t="s">
        <v>59</v>
      </c>
      <c r="C302" t="b">
        <v>0</v>
      </c>
    </row>
    <row r="303" spans="1:3" x14ac:dyDescent="0.25">
      <c r="A303" s="9" t="s">
        <v>265</v>
      </c>
      <c r="B303" t="s">
        <v>59</v>
      </c>
      <c r="C303" t="b">
        <v>0</v>
      </c>
    </row>
    <row r="304" spans="1:3" x14ac:dyDescent="0.25">
      <c r="A304" s="9" t="s">
        <v>266</v>
      </c>
      <c r="B304" t="s">
        <v>59</v>
      </c>
      <c r="C304" t="b">
        <v>0</v>
      </c>
    </row>
    <row r="305" spans="1:3" x14ac:dyDescent="0.25">
      <c r="A305" s="9" t="s">
        <v>267</v>
      </c>
      <c r="B305" t="s">
        <v>59</v>
      </c>
      <c r="C305" t="b">
        <v>0</v>
      </c>
    </row>
    <row r="306" spans="1:3" x14ac:dyDescent="0.25">
      <c r="A306" s="9" t="s">
        <v>268</v>
      </c>
      <c r="B306" t="s">
        <v>59</v>
      </c>
      <c r="C306" t="b">
        <v>0</v>
      </c>
    </row>
    <row r="307" spans="1:3" x14ac:dyDescent="0.25">
      <c r="A307" s="9" t="s">
        <v>269</v>
      </c>
      <c r="B307" t="s">
        <v>59</v>
      </c>
      <c r="C307" t="b">
        <v>0</v>
      </c>
    </row>
    <row r="308" spans="1:3" x14ac:dyDescent="0.25">
      <c r="A308" s="9" t="s">
        <v>270</v>
      </c>
      <c r="B308" t="s">
        <v>59</v>
      </c>
      <c r="C308" t="b">
        <v>0</v>
      </c>
    </row>
    <row r="309" spans="1:3" x14ac:dyDescent="0.25">
      <c r="A309" s="9" t="s">
        <v>271</v>
      </c>
      <c r="B309" t="s">
        <v>59</v>
      </c>
      <c r="C309" t="b">
        <v>0</v>
      </c>
    </row>
    <row r="310" spans="1:3" x14ac:dyDescent="0.25">
      <c r="A310" s="9" t="s">
        <v>272</v>
      </c>
      <c r="B310" t="s">
        <v>59</v>
      </c>
      <c r="C310" t="b">
        <v>0</v>
      </c>
    </row>
    <row r="311" spans="1:3" x14ac:dyDescent="0.25">
      <c r="A311" s="9" t="s">
        <v>273</v>
      </c>
      <c r="B311" t="s">
        <v>59</v>
      </c>
      <c r="C311" t="b">
        <v>0</v>
      </c>
    </row>
    <row r="312" spans="1:3" x14ac:dyDescent="0.25">
      <c r="A312" s="9" t="s">
        <v>274</v>
      </c>
      <c r="B312" t="s">
        <v>59</v>
      </c>
      <c r="C312" t="b">
        <v>0</v>
      </c>
    </row>
    <row r="313" spans="1:3" x14ac:dyDescent="0.25">
      <c r="A313" s="9" t="s">
        <v>275</v>
      </c>
      <c r="B313" t="s">
        <v>59</v>
      </c>
      <c r="C313" t="b">
        <v>0</v>
      </c>
    </row>
    <row r="314" spans="1:3" x14ac:dyDescent="0.25">
      <c r="A314" t="s">
        <v>328</v>
      </c>
    </row>
    <row r="315" spans="1:3" x14ac:dyDescent="0.25">
      <c r="A315" t="s">
        <v>329</v>
      </c>
    </row>
    <row r="316" spans="1:3" x14ac:dyDescent="0.25">
      <c r="A316" t="s">
        <v>330</v>
      </c>
    </row>
    <row r="317" spans="1:3" x14ac:dyDescent="0.25">
      <c r="A317" t="s">
        <v>331</v>
      </c>
    </row>
    <row r="318" spans="1:3" x14ac:dyDescent="0.25">
      <c r="A318" t="s">
        <v>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cashbook</vt:lpstr>
      <vt:lpstr>readme!Database</vt:lpstr>
      <vt:lpstr>readme!Password</vt:lpstr>
      <vt:lpstr>'cashbook'!Print_Area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2019-07-09T22:39:40Z</cp:lastPrinted>
  <dcterms:created xsi:type="dcterms:W3CDTF">2019-06-30T22:18:10Z</dcterms:created>
  <dcterms:modified xsi:type="dcterms:W3CDTF">2023-01-08T19:28:15Z</dcterms:modified>
</cp:coreProperties>
</file>